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TISHRAJY\Downloads\"/>
    </mc:Choice>
  </mc:AlternateContent>
  <xr:revisionPtr revIDLastSave="0" documentId="13_ncr:1_{33A5A253-E7E0-457C-A106-91056076A07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aboo " sheetId="1" r:id="rId1"/>
    <sheet name="Sheet1" sheetId="6" r:id="rId2"/>
    <sheet name="saboo 1" sheetId="2" r:id="rId3"/>
    <sheet name="Sheet3" sheetId="3" r:id="rId4"/>
    <sheet name="Sheet4" sheetId="4" r:id="rId5"/>
    <sheet name="Sheet5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6" l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5" i="6"/>
</calcChain>
</file>

<file path=xl/sharedStrings.xml><?xml version="1.0" encoding="utf-8"?>
<sst xmlns="http://schemas.openxmlformats.org/spreadsheetml/2006/main" count="397" uniqueCount="330">
  <si>
    <t>SPARE PURCHASE</t>
  </si>
  <si>
    <t>Pur Order No</t>
  </si>
  <si>
    <t>Pur Order Date</t>
  </si>
  <si>
    <t>Supplier</t>
  </si>
  <si>
    <t>SABOO BROTHERS</t>
  </si>
  <si>
    <t>Pur Bill No.</t>
  </si>
  <si>
    <t>22-23/vc/655</t>
  </si>
  <si>
    <t>Pur Date</t>
  </si>
  <si>
    <t>Entry Date</t>
  </si>
  <si>
    <t>No</t>
  </si>
  <si>
    <t>P Code</t>
  </si>
  <si>
    <t>Name</t>
  </si>
  <si>
    <t>Sup Qty</t>
  </si>
  <si>
    <t>Location</t>
  </si>
  <si>
    <t>T006865860329</t>
  </si>
  <si>
    <t>MINOR KIT FOR T.M.C.- TRAVELLER ( KBX 62</t>
  </si>
  <si>
    <t>A10-010</t>
  </si>
  <si>
    <t>B008080900252</t>
  </si>
  <si>
    <t>FUEL FILTER CARTRIDGE (F002H220253UC)</t>
  </si>
  <si>
    <t>T006862601373</t>
  </si>
  <si>
    <t>SHIFTING DETENT STOP ASSY (3/4) TRAX</t>
  </si>
  <si>
    <t>B03-028</t>
  </si>
  <si>
    <t>B008080330102</t>
  </si>
  <si>
    <t>MAIN BEARING LOWER - NORMAL</t>
  </si>
  <si>
    <t>B004-038</t>
  </si>
  <si>
    <t>B008080500711</t>
  </si>
  <si>
    <t>TENSIONER ASSLY (TD2650 CRDI) CD</t>
  </si>
  <si>
    <t>B008552600064</t>
  </si>
  <si>
    <t>GEAR SELECT CABLE ASSLY (GRL G28)</t>
  </si>
  <si>
    <t>B18-001</t>
  </si>
  <si>
    <t>T006863210893</t>
  </si>
  <si>
    <t>BUSH SLEEVE ASSLY. FOR REAR SHOCK ABSORB</t>
  </si>
  <si>
    <t>T006860940404</t>
  </si>
  <si>
    <t>INTERMEDIATE PIPE (AIR CLEANER HOSE)</t>
  </si>
  <si>
    <t>T006865860129</t>
  </si>
  <si>
    <t>REPAIR KIT FOR CLUTCH SLAVE CYLINDER (MI</t>
  </si>
  <si>
    <t>B008081801722</t>
  </si>
  <si>
    <t>ASSY OIL RETURN PIPE TD2200</t>
  </si>
  <si>
    <t>T006863210894</t>
  </si>
  <si>
    <t>B12-001</t>
  </si>
  <si>
    <t>A000023062092</t>
  </si>
  <si>
    <t>BEARING KIT (ZF)</t>
  </si>
  <si>
    <t>T006867200646</t>
  </si>
  <si>
    <t>POWER WINDOW REGU. CABLE TYPE RH T1 UPG</t>
  </si>
  <si>
    <t>B008089974492</t>
  </si>
  <si>
    <t>POLY V BELT 6PK 2385 MM</t>
  </si>
  <si>
    <t>22-23/vc/652</t>
  </si>
  <si>
    <t>B008089970994</t>
  </si>
  <si>
    <t>DUPLEX CHAIN ASSLY WITH SPLIT BUSH</t>
  </si>
  <si>
    <t>A18-002</t>
  </si>
  <si>
    <t>B008081802310</t>
  </si>
  <si>
    <t>FUEL FILTER ASSLY (TD3250 /TD2650 CRDI)</t>
  </si>
  <si>
    <t>B008082000215</t>
  </si>
  <si>
    <t>THERMOSTAT ASSY.OX45/35</t>
  </si>
  <si>
    <t>B008090500011</t>
  </si>
  <si>
    <t>TENSIONER ASSLY ED</t>
  </si>
  <si>
    <t>B006017202035</t>
  </si>
  <si>
    <t>DOOR LOCK LH</t>
  </si>
  <si>
    <t>A11-003</t>
  </si>
  <si>
    <t>T016868800403</t>
  </si>
  <si>
    <t>REAR BUMPER MIDDLE(INJ.MOULDED)W/O PAINT</t>
  </si>
  <si>
    <t>FLOOR</t>
  </si>
  <si>
    <t>B008080100281</t>
  </si>
  <si>
    <t>DRAIN PLUG ASSEMBLY</t>
  </si>
  <si>
    <t>B006013200589</t>
  </si>
  <si>
    <t>ASSEMBLY ROD.</t>
  </si>
  <si>
    <t>B008535000503</t>
  </si>
  <si>
    <t>RADIATOR (AL)SM AR/479-0000 MFC 1035</t>
  </si>
  <si>
    <t>T016868880683</t>
  </si>
  <si>
    <t>FRONT GRILL (INJ.MOULDED) W/O PAINT</t>
  </si>
  <si>
    <t>T006866260012</t>
  </si>
  <si>
    <t>MUD DEFLECTOR LH</t>
  </si>
  <si>
    <t>C002-008</t>
  </si>
  <si>
    <t>B008555451924</t>
  </si>
  <si>
    <t>HAZARD WARN SWITCH WITH PIGTAIL (GURKHA)</t>
  </si>
  <si>
    <t>B006016710020</t>
  </si>
  <si>
    <t>RUBBER PROFILE WIND SCREEN</t>
  </si>
  <si>
    <t>T006862621305</t>
  </si>
  <si>
    <t>MAIN SHAFT (G-28 GB)</t>
  </si>
  <si>
    <t>T006865450411</t>
  </si>
  <si>
    <t>FOG LAMP FRONT SWITCH</t>
  </si>
  <si>
    <t>B008152820145</t>
  </si>
  <si>
    <t>END YOKE TRANSFER CASE</t>
  </si>
  <si>
    <t>B34-007</t>
  </si>
  <si>
    <t>T006869903113</t>
  </si>
  <si>
    <t>ELBOW CONNECTOR ASSY</t>
  </si>
  <si>
    <t>B002-003</t>
  </si>
  <si>
    <t>A000040140122</t>
  </si>
  <si>
    <t>OIL SUMP GASKET</t>
  </si>
  <si>
    <t>FORCE MOTORS LTD (MADHYA PRADESH)</t>
  </si>
  <si>
    <t>B008080900680</t>
  </si>
  <si>
    <t>TURBOCHARGER FOR TD2650FT-I (DI) ENGINE</t>
  </si>
  <si>
    <t>FORCE MOTORS LTD ( PUNE)</t>
  </si>
  <si>
    <t>B008081420180</t>
  </si>
  <si>
    <t>GASKET (INTAKE FRONT)</t>
  </si>
  <si>
    <t>A20-004</t>
  </si>
  <si>
    <t>B001159902540</t>
  </si>
  <si>
    <t>WASHER</t>
  </si>
  <si>
    <t>B008040160020</t>
  </si>
  <si>
    <t>CYLINDER HEAD GASKET TD1800F OX35</t>
  </si>
  <si>
    <t>B008040160080</t>
  </si>
  <si>
    <t>GASKET CYLINDER HEAD COVER (OX-35)</t>
  </si>
  <si>
    <t>D08-001</t>
  </si>
  <si>
    <t>B008080740679</t>
  </si>
  <si>
    <t>GASKET FOR VE PUMP TD3250F</t>
  </si>
  <si>
    <t>A2-004</t>
  </si>
  <si>
    <t>B008323501439</t>
  </si>
  <si>
    <t>CROWN WHEEL WITH PINION (4.111 RATIO)</t>
  </si>
  <si>
    <t>B31-004</t>
  </si>
  <si>
    <t>B008533000385</t>
  </si>
  <si>
    <t>ACCEL.CABLE (ROTARY) TRUMP 40</t>
  </si>
  <si>
    <t>B32-004</t>
  </si>
  <si>
    <t>B008614201018</t>
  </si>
  <si>
    <t>REAR WHEEL CYL.DIA.25.4</t>
  </si>
  <si>
    <t>C11-002</t>
  </si>
  <si>
    <t>T006862640428</t>
  </si>
  <si>
    <t>HOUSING FOR SPEEDO SHAFT T1</t>
  </si>
  <si>
    <t>T006869302005</t>
  </si>
  <si>
    <t>COL. CO. DRIVER SEAT(ECONOMY) ASSY</t>
  </si>
  <si>
    <t>T006869408101</t>
  </si>
  <si>
    <t>SINGLE SEAT (ECONOMY) ASSY TOP2020 LH</t>
  </si>
  <si>
    <t>T006869810205</t>
  </si>
  <si>
    <t>T.R. BEARING 1988/1922 (NBC)</t>
  </si>
  <si>
    <t>B19-004</t>
  </si>
  <si>
    <t>TOTAL  Qty</t>
  </si>
  <si>
    <t>A000049900212</t>
  </si>
  <si>
    <t>CYL. HEAD BOLT M 12 X 119</t>
  </si>
  <si>
    <t>A000096634001</t>
  </si>
  <si>
    <t>CLOSING CAP A34 DIN 443 BTS 170202.12</t>
  </si>
  <si>
    <t>B000009942960</t>
  </si>
  <si>
    <t>CLIP.</t>
  </si>
  <si>
    <t>B001152900029</t>
  </si>
  <si>
    <t>ASSY RELEASE YOKE ( ASSY SHIFTER FORK)</t>
  </si>
  <si>
    <t>B006022620234</t>
  </si>
  <si>
    <t>SYNCHRONIZER RING I ST AND 2 ND GEAR</t>
  </si>
  <si>
    <t>B006022620334</t>
  </si>
  <si>
    <t>SYNCHRONIZER RING 3 RD AND 4 TH GEAR</t>
  </si>
  <si>
    <t>B008080160220</t>
  </si>
  <si>
    <t>CYLINDER HEAD GASKET</t>
  </si>
  <si>
    <t>B008080160721</t>
  </si>
  <si>
    <t>TAPPET COVER GASKET BS-III ED ENGINE</t>
  </si>
  <si>
    <t>B008080180302</t>
  </si>
  <si>
    <t>OIL FILLING CAP</t>
  </si>
  <si>
    <t>B008080370220</t>
  </si>
  <si>
    <t>PISTON PIN FOR OM-616 T C ENGINE</t>
  </si>
  <si>
    <t>B008085866229</t>
  </si>
  <si>
    <t>FUEL FILTER &amp; OIL FILTER KIT- T1 /TRAX</t>
  </si>
  <si>
    <t>B008102670025</t>
  </si>
  <si>
    <t>SLIDING PIN (OX25 4X4)</t>
  </si>
  <si>
    <t>B008535420107</t>
  </si>
  <si>
    <t>SPEEDO METER CABLE MFC 1035</t>
  </si>
  <si>
    <t>B008545861743</t>
  </si>
  <si>
    <t>KIT LINING SET( BI-29937647 )</t>
  </si>
  <si>
    <t>B008545861843</t>
  </si>
  <si>
    <t>KIT LINING SET-IO/S BI-29937648 )</t>
  </si>
  <si>
    <t>C912001024000</t>
  </si>
  <si>
    <t>RETAING WASHER 24 N12001 BTS170102.10</t>
  </si>
  <si>
    <t>T006862600394</t>
  </si>
  <si>
    <t>ASSY GEAR SHIFT BLOCK (T1 DI TURBO E-2)</t>
  </si>
  <si>
    <t>T006863320006</t>
  </si>
  <si>
    <t>KING PIN T1 MODIFIED FINISHED</t>
  </si>
  <si>
    <t>B008080100228</t>
  </si>
  <si>
    <t>ASY.OIL SUMP LOWER T/C.</t>
  </si>
  <si>
    <t>B008080301203</t>
  </si>
  <si>
    <t>VIBRATION DAMPER TD2650 FTI</t>
  </si>
  <si>
    <t>B008081800201</t>
  </si>
  <si>
    <t>ASSLY OIL PUMP COMPL.</t>
  </si>
  <si>
    <t>T006866100106</t>
  </si>
  <si>
    <t>ASSLY FOOTSTEP LH</t>
  </si>
  <si>
    <t>T006866200433</t>
  </si>
  <si>
    <t>A POST COVER BOTTOM ASSY LH</t>
  </si>
  <si>
    <t>T006866200533</t>
  </si>
  <si>
    <t>A POST COVER BOTTOM ASSY RH</t>
  </si>
  <si>
    <t>T006866200624</t>
  </si>
  <si>
    <t>FENDER ASSLY LH</t>
  </si>
  <si>
    <t>T006866200833</t>
  </si>
  <si>
    <t>A POST COVER BOTTOM ASSY LH T1 BSVI</t>
  </si>
  <si>
    <t>T006866200933</t>
  </si>
  <si>
    <t>A POST COVER BOTTOM ASSY RH T1 BSVI</t>
  </si>
  <si>
    <t>T006866201624</t>
  </si>
  <si>
    <t>T006866201724</t>
  </si>
  <si>
    <t>FENDER ASSLY RH</t>
  </si>
  <si>
    <t>T006866207524</t>
  </si>
  <si>
    <t>FRONT END STRUCTURE ASLY(PAINTED)T1 BSVI</t>
  </si>
  <si>
    <t>T006866270003</t>
  </si>
  <si>
    <t>WINDSCREEN PANEL</t>
  </si>
  <si>
    <t>T006866270116</t>
  </si>
  <si>
    <t>HEAD LAMP MTG. PANEL REINF. RH</t>
  </si>
  <si>
    <t>T006866274009</t>
  </si>
  <si>
    <t>HEAD LAMP MTG. PANEL LH</t>
  </si>
  <si>
    <t>T006866274109</t>
  </si>
  <si>
    <t>HEAD LAMP MTG. PANEL RH</t>
  </si>
  <si>
    <t>T006866300407</t>
  </si>
  <si>
    <t>ASSY CORNER PANEL SIDE WALL LH</t>
  </si>
  <si>
    <t>T006866300507</t>
  </si>
  <si>
    <t>ASSY CORNER PANEL SIDE WALL RH</t>
  </si>
  <si>
    <t>T006866376619</t>
  </si>
  <si>
    <t>SIDE PANEL REAR RH T1 3350WB</t>
  </si>
  <si>
    <t>T006867201305</t>
  </si>
  <si>
    <t>ASSY CAB DOOR LH</t>
  </si>
  <si>
    <t>T006867510010</t>
  </si>
  <si>
    <t>BONNET SEALING MTG.PANEL</t>
  </si>
  <si>
    <t>T006869974681</t>
  </si>
  <si>
    <t>CAP - TOE HOOK</t>
  </si>
  <si>
    <t>B000019810005</t>
  </si>
  <si>
    <t>TAPER ROLLER BEARING (HM803146/10)</t>
  </si>
  <si>
    <t>B008080960899</t>
  </si>
  <si>
    <t>TURBOCHARGER ASSY (FOR 95kW)</t>
  </si>
  <si>
    <t>B008085866429</t>
  </si>
  <si>
    <t>TIMING CHAIN REPAIR KIT(T1/TRAX)</t>
  </si>
  <si>
    <t>T006862500404</t>
  </si>
  <si>
    <t>CLUTCH COVER ASSLY (DIA. 240)</t>
  </si>
  <si>
    <t>T006862501203</t>
  </si>
  <si>
    <t>CLUTCH PLATE ASSLY (DIA 240) T2</t>
  </si>
  <si>
    <t>T006863340401</t>
  </si>
  <si>
    <t>FRONT WHEEL HUB T1 WITH ABS</t>
  </si>
  <si>
    <t>T006865400898</t>
  </si>
  <si>
    <t>WARNING LAMP ASSLY(SET) RH (PAC-346)</t>
  </si>
  <si>
    <t>T006860946982</t>
  </si>
  <si>
    <t>HOSE (TURBOCHARGER OUTLET TO PIPE )</t>
  </si>
  <si>
    <t>T006860947082</t>
  </si>
  <si>
    <t>HOSE ( PIPE TO INTERCOOLER INLET)</t>
  </si>
  <si>
    <t>T006862600364</t>
  </si>
  <si>
    <t>GEAR SHIFT CABLE</t>
  </si>
  <si>
    <t>T006862600464</t>
  </si>
  <si>
    <t>GEAR SELECT CABLE</t>
  </si>
  <si>
    <t>T006862600539</t>
  </si>
  <si>
    <t>GEAR SHIFTING LEVER ASSY WITH CABLE</t>
  </si>
  <si>
    <t>T006862600564</t>
  </si>
  <si>
    <t>GEAR SHIFT CABLE (T2)</t>
  </si>
  <si>
    <t>T006862600864</t>
  </si>
  <si>
    <t>GEAR SHIFT CABLE ASSLY T1 G28</t>
  </si>
  <si>
    <t>T006862600939</t>
  </si>
  <si>
    <t>GEAR SHIFTER ASSY WITH CABLE T2 TD2650CR</t>
  </si>
  <si>
    <t>T006862601045</t>
  </si>
  <si>
    <t>ASSLY DOUBLE CONE SYNCRONISER 1/2 GEAR</t>
  </si>
  <si>
    <t>T006862601064</t>
  </si>
  <si>
    <t>GEAR SHIFT CABLE ASSLY T2 GEAR BOX</t>
  </si>
  <si>
    <t>T006862601164</t>
  </si>
  <si>
    <t>GEAR SELECTION CABLE ASSLY FOR T2 TD3250</t>
  </si>
  <si>
    <t>T006862601264</t>
  </si>
  <si>
    <t>GEAR SHIFT CABLE ASSLY FOR T2 TD3250</t>
  </si>
  <si>
    <t>T006862601620</t>
  </si>
  <si>
    <t>DRIVE SHAFT ASSLY (G-28 GB)</t>
  </si>
  <si>
    <t>T006862604539</t>
  </si>
  <si>
    <t>GEAR SHIFTER ASSY WITH CABLE T1 BSVI</t>
  </si>
  <si>
    <t>T006862620802</t>
  </si>
  <si>
    <t>DRIVE SHAFT (T2 WITH TD3250 CRDI)</t>
  </si>
  <si>
    <t>T006862951106</t>
  </si>
  <si>
    <t>CLUTCH MASTER CYLINDER FOR T-1 (KBX)</t>
  </si>
  <si>
    <t>T006862951206</t>
  </si>
  <si>
    <t>CLUTCH MASTER CYLINDER</t>
  </si>
  <si>
    <t>T006863000385</t>
  </si>
  <si>
    <t>ACCELERATOR CABLE</t>
  </si>
  <si>
    <t>T006863200530</t>
  </si>
  <si>
    <t>FRONT SHOCK ABSORBER - VITON SEAL</t>
  </si>
  <si>
    <t>T006863200931</t>
  </si>
  <si>
    <t>REAR SHOCK ABSORBER - VITON SEAL</t>
  </si>
  <si>
    <t>T006863201230</t>
  </si>
  <si>
    <t>FRONT SHOCK ABSORBER T1 2.6 BSVI</t>
  </si>
  <si>
    <t>T006863210650</t>
  </si>
  <si>
    <t>BUSH LEAF SPRING (SILENT BLOCK TYPE)</t>
  </si>
  <si>
    <t>T006863250047</t>
  </si>
  <si>
    <t>U BOLT FOR T-1 (REAR)</t>
  </si>
  <si>
    <t>T006863260182</t>
  </si>
  <si>
    <t>RUBBER BUSH</t>
  </si>
  <si>
    <t>T006863300103</t>
  </si>
  <si>
    <t>TIE ROD ASSY (T2)</t>
  </si>
  <si>
    <t>T006863320150</t>
  </si>
  <si>
    <t>TONNER RING FRONT T2 4020WB</t>
  </si>
  <si>
    <t>T006864001117</t>
  </si>
  <si>
    <t>SPARE WHEEL MTG. UNIT ASSY</t>
  </si>
  <si>
    <t>T006864010301</t>
  </si>
  <si>
    <t>T1 WHEEL RIM FOR T1 SMOOTH</t>
  </si>
  <si>
    <t>T006864100031</t>
  </si>
  <si>
    <t>U J KIT PRELUBED(M SONA 3320537)</t>
  </si>
  <si>
    <t>T006864100710</t>
  </si>
  <si>
    <t>C.B.KIT (MS NO.3320495)</t>
  </si>
  <si>
    <t>T006864200012</t>
  </si>
  <si>
    <t>HAND BRAKE LEVER ASSEMBLY</t>
  </si>
  <si>
    <t>T006864310603</t>
  </si>
  <si>
    <t>RESERVOIR FOR BRAKE BOOSTER</t>
  </si>
  <si>
    <t>T006864353282</t>
  </si>
  <si>
    <t>VACUUM PIPE</t>
  </si>
  <si>
    <t>T006864600203</t>
  </si>
  <si>
    <t>STEERING WHEEL (W/O HORN CAP ) T1</t>
  </si>
  <si>
    <t>T006864600483</t>
  </si>
  <si>
    <t>RESERVOIR WITH BKT.ASSLY.</t>
  </si>
  <si>
    <t>T006864601716</t>
  </si>
  <si>
    <t>ASSY STRG COLUMN TUBE (POWER STRG.)</t>
  </si>
  <si>
    <t>T006864660515</t>
  </si>
  <si>
    <t>PUMP PULLEY (SHEETMETAL)</t>
  </si>
  <si>
    <t>T006864700608</t>
  </si>
  <si>
    <t>TANK UNIT</t>
  </si>
  <si>
    <t>T006864700726</t>
  </si>
  <si>
    <t>ASSY FUEL FILLING PIPE3350 WB</t>
  </si>
  <si>
    <t>T006864701120</t>
  </si>
  <si>
    <t>FUEL SUCTION PIPE ASSY(W. SEP-FEED PUMP)</t>
  </si>
  <si>
    <t>T006864701220</t>
  </si>
  <si>
    <t>FUEL PIPE ASSY(FEED PUMP TO FUEL FILTER)</t>
  </si>
  <si>
    <t>T006864701320</t>
  </si>
  <si>
    <t>FUEL PIPE ASSY(FUEL FIL OUTLET-FIP INLET</t>
  </si>
  <si>
    <t>T006864701420</t>
  </si>
  <si>
    <t>FUEL RETURN PIPE ASSY (FIP TO FUEL TANK)</t>
  </si>
  <si>
    <t>T006864710030</t>
  </si>
  <si>
    <t>FUEL FILLER CAP FOR T1</t>
  </si>
  <si>
    <t>T006865003903</t>
  </si>
  <si>
    <t>INTERCOOLER WITH RADIATOR &amp; COWL (BS-IV)</t>
  </si>
  <si>
    <t>T006865015182</t>
  </si>
  <si>
    <t>RADIATOR TOP HOSE (AL RADIATOR)</t>
  </si>
  <si>
    <t>T006865015282</t>
  </si>
  <si>
    <t>RADIATOR BOTTOM HOSE-UPPER (AL RADIATOR)</t>
  </si>
  <si>
    <t>T006865051055</t>
  </si>
  <si>
    <t>RADIATOR COWL</t>
  </si>
  <si>
    <t>T006865402462</t>
  </si>
  <si>
    <t>INSTRUMENT CLUSTER T-1 (ABS)</t>
  </si>
  <si>
    <t>T006865404705</t>
  </si>
  <si>
    <t>MAIN HARNESS (FOR 90 AMP ALT. RHD)</t>
  </si>
  <si>
    <t>T006865405305</t>
  </si>
  <si>
    <t>MAIN HARNESS (VP37 FACELIFT)</t>
  </si>
  <si>
    <t>T006865420418</t>
  </si>
  <si>
    <t>DIFF PRESSURE SENSOR (BOSCH) T2 TD3250CR</t>
  </si>
  <si>
    <t>T006865420518</t>
  </si>
  <si>
    <t>DELTA P SENSOR TD2650 / TD3250 ED ROUTE</t>
  </si>
  <si>
    <t>T006865422506</t>
  </si>
  <si>
    <t>SPEEDOMETER ASSY T-1 (1 : 1.05)</t>
  </si>
  <si>
    <t>T006865865829</t>
  </si>
  <si>
    <t>CENTRE BEARING KIT</t>
  </si>
  <si>
    <t>T006866102213</t>
  </si>
  <si>
    <t>FOOT STEP ASSLY. LH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</si>
</sst>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workbookViewId="0">
      <selection activeCell="F14" sqref="F14"/>
    </sheetView>
  </sheetViews>
  <sheetFormatPr defaultRowHeight="14.4" x14ac:dyDescent="0.3"/>
  <cols>
    <col min="2" max="2" width="17" bestFit="1" customWidth="1"/>
    <col min="3" max="3" width="43.109375" bestFit="1" customWidth="1"/>
  </cols>
  <sheetData>
    <row r="1" spans="1:5" x14ac:dyDescent="0.3">
      <c r="A1" s="1" t="s">
        <v>0</v>
      </c>
      <c r="B1" s="1"/>
      <c r="C1" s="1"/>
      <c r="D1" s="1"/>
      <c r="E1" s="1"/>
    </row>
    <row r="2" spans="1:5" x14ac:dyDescent="0.3">
      <c r="A2" s="1" t="s">
        <v>1</v>
      </c>
      <c r="B2" s="1">
        <v>10192</v>
      </c>
      <c r="C2" s="1"/>
      <c r="D2" s="1"/>
      <c r="E2" s="1"/>
    </row>
    <row r="3" spans="1:5" x14ac:dyDescent="0.3">
      <c r="A3" s="1" t="s">
        <v>2</v>
      </c>
      <c r="B3" s="2">
        <v>44872</v>
      </c>
      <c r="C3" s="1"/>
      <c r="D3" s="1"/>
      <c r="E3" s="1"/>
    </row>
    <row r="4" spans="1:5" x14ac:dyDescent="0.3">
      <c r="A4" s="1" t="s">
        <v>3</v>
      </c>
      <c r="B4" s="1" t="s">
        <v>4</v>
      </c>
      <c r="C4" s="1"/>
      <c r="D4" s="1"/>
      <c r="E4" s="1"/>
    </row>
    <row r="5" spans="1:5" x14ac:dyDescent="0.3">
      <c r="A5" s="1" t="s">
        <v>5</v>
      </c>
      <c r="B5" s="1" t="s">
        <v>6</v>
      </c>
      <c r="C5" s="1"/>
      <c r="D5" s="1"/>
      <c r="E5" s="1"/>
    </row>
    <row r="6" spans="1:5" x14ac:dyDescent="0.3">
      <c r="A6" s="1" t="s">
        <v>7</v>
      </c>
      <c r="B6" s="2">
        <v>44872</v>
      </c>
      <c r="C6" s="1"/>
      <c r="D6" s="1"/>
      <c r="E6" s="1"/>
    </row>
    <row r="7" spans="1:5" x14ac:dyDescent="0.3">
      <c r="A7" s="1" t="s">
        <v>8</v>
      </c>
      <c r="B7" s="2">
        <v>44879</v>
      </c>
      <c r="C7" s="1"/>
      <c r="D7" s="1"/>
      <c r="E7" s="1"/>
    </row>
    <row r="8" spans="1:5" x14ac:dyDescent="0.3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</row>
    <row r="9" spans="1:5" x14ac:dyDescent="0.3">
      <c r="A9" s="1">
        <v>1</v>
      </c>
      <c r="B9" s="1" t="s">
        <v>14</v>
      </c>
      <c r="C9" s="1" t="s">
        <v>15</v>
      </c>
      <c r="D9" s="1">
        <v>3</v>
      </c>
      <c r="E9" s="1" t="s">
        <v>16</v>
      </c>
    </row>
    <row r="10" spans="1:5" x14ac:dyDescent="0.3">
      <c r="A10" s="1">
        <v>2</v>
      </c>
      <c r="B10" s="1" t="s">
        <v>17</v>
      </c>
      <c r="C10" s="1" t="s">
        <v>18</v>
      </c>
      <c r="D10" s="1">
        <v>7</v>
      </c>
      <c r="E10" s="1"/>
    </row>
    <row r="11" spans="1:5" x14ac:dyDescent="0.3">
      <c r="A11" s="1">
        <v>3</v>
      </c>
      <c r="B11" s="1" t="s">
        <v>19</v>
      </c>
      <c r="C11" s="1" t="s">
        <v>20</v>
      </c>
      <c r="D11" s="1">
        <v>4</v>
      </c>
      <c r="E11" s="1" t="s">
        <v>21</v>
      </c>
    </row>
    <row r="12" spans="1:5" x14ac:dyDescent="0.3">
      <c r="A12" s="1">
        <v>4</v>
      </c>
      <c r="B12" s="1" t="s">
        <v>22</v>
      </c>
      <c r="C12" s="1" t="s">
        <v>23</v>
      </c>
      <c r="D12" s="1">
        <v>9</v>
      </c>
      <c r="E12" s="1" t="s">
        <v>24</v>
      </c>
    </row>
    <row r="13" spans="1:5" x14ac:dyDescent="0.3">
      <c r="A13" s="1">
        <v>5</v>
      </c>
      <c r="B13" s="1" t="s">
        <v>25</v>
      </c>
      <c r="C13" s="1" t="s">
        <v>26</v>
      </c>
      <c r="D13" s="1">
        <v>3</v>
      </c>
      <c r="E13" s="1"/>
    </row>
    <row r="14" spans="1:5" x14ac:dyDescent="0.3">
      <c r="A14" s="1">
        <v>6</v>
      </c>
      <c r="B14" s="1" t="s">
        <v>27</v>
      </c>
      <c r="C14" s="1" t="s">
        <v>28</v>
      </c>
      <c r="D14" s="1">
        <v>3</v>
      </c>
      <c r="E14" s="1" t="s">
        <v>29</v>
      </c>
    </row>
    <row r="15" spans="1:5" x14ac:dyDescent="0.3">
      <c r="A15" s="1">
        <v>7</v>
      </c>
      <c r="B15" s="1" t="s">
        <v>30</v>
      </c>
      <c r="C15" s="1" t="s">
        <v>31</v>
      </c>
      <c r="D15" s="1">
        <v>50</v>
      </c>
      <c r="E15" s="1"/>
    </row>
    <row r="16" spans="1:5" x14ac:dyDescent="0.3">
      <c r="A16" s="1">
        <v>8</v>
      </c>
      <c r="B16" s="1" t="s">
        <v>32</v>
      </c>
      <c r="C16" s="1" t="s">
        <v>33</v>
      </c>
      <c r="D16" s="1">
        <v>45</v>
      </c>
      <c r="E16" s="1"/>
    </row>
    <row r="17" spans="1:5" x14ac:dyDescent="0.3">
      <c r="A17" s="1">
        <v>9</v>
      </c>
      <c r="B17" s="1" t="s">
        <v>34</v>
      </c>
      <c r="C17" s="1" t="s">
        <v>35</v>
      </c>
      <c r="D17" s="1">
        <v>20</v>
      </c>
      <c r="E17" s="1"/>
    </row>
    <row r="18" spans="1:5" x14ac:dyDescent="0.3">
      <c r="A18" s="1">
        <v>10</v>
      </c>
      <c r="B18" s="1" t="s">
        <v>36</v>
      </c>
      <c r="C18" s="1" t="s">
        <v>37</v>
      </c>
      <c r="D18" s="1">
        <v>5</v>
      </c>
      <c r="E18" s="1"/>
    </row>
    <row r="19" spans="1:5" x14ac:dyDescent="0.3">
      <c r="A19" s="1">
        <v>11</v>
      </c>
      <c r="B19" s="1" t="s">
        <v>38</v>
      </c>
      <c r="C19" s="1" t="s">
        <v>31</v>
      </c>
      <c r="D19" s="1">
        <v>30</v>
      </c>
      <c r="E19" s="1" t="s">
        <v>39</v>
      </c>
    </row>
    <row r="20" spans="1:5" x14ac:dyDescent="0.3">
      <c r="A20" s="1">
        <v>12</v>
      </c>
      <c r="B20" s="1" t="s">
        <v>40</v>
      </c>
      <c r="C20" s="1" t="s">
        <v>41</v>
      </c>
      <c r="D20" s="1">
        <v>2</v>
      </c>
      <c r="E20" s="1"/>
    </row>
    <row r="21" spans="1:5" x14ac:dyDescent="0.3">
      <c r="A21" s="1">
        <v>13</v>
      </c>
      <c r="B21" s="1" t="s">
        <v>42</v>
      </c>
      <c r="C21" s="1" t="s">
        <v>43</v>
      </c>
      <c r="D21" s="1">
        <v>2</v>
      </c>
      <c r="E21" s="1"/>
    </row>
    <row r="22" spans="1:5" x14ac:dyDescent="0.3">
      <c r="A22" s="1">
        <v>14</v>
      </c>
      <c r="B22" s="1" t="s">
        <v>44</v>
      </c>
      <c r="C22" s="1" t="s">
        <v>45</v>
      </c>
      <c r="D22" s="1">
        <v>2</v>
      </c>
      <c r="E2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DCFDD-1A56-4CE0-857C-94615DA632D1}">
  <dimension ref="B3:F110"/>
  <sheetViews>
    <sheetView tabSelected="1" workbookViewId="0">
      <selection activeCell="G25" sqref="G25"/>
    </sheetView>
  </sheetViews>
  <sheetFormatPr defaultRowHeight="14.4" x14ac:dyDescent="0.3"/>
  <cols>
    <col min="3" max="3" width="14.21875" bestFit="1" customWidth="1"/>
    <col min="4" max="4" width="41.88671875" bestFit="1" customWidth="1"/>
    <col min="5" max="5" width="10.109375" hidden="1" customWidth="1"/>
  </cols>
  <sheetData>
    <row r="3" spans="2:6" x14ac:dyDescent="0.3">
      <c r="B3" s="3" t="s">
        <v>9</v>
      </c>
      <c r="C3" s="4" t="s">
        <v>10</v>
      </c>
      <c r="D3" s="4" t="s">
        <v>11</v>
      </c>
      <c r="E3" s="3" t="s">
        <v>124</v>
      </c>
    </row>
    <row r="4" spans="2:6" x14ac:dyDescent="0.3">
      <c r="B4" s="3">
        <v>1</v>
      </c>
      <c r="C4" s="4" t="s">
        <v>125</v>
      </c>
      <c r="D4" s="4" t="s">
        <v>126</v>
      </c>
      <c r="E4" s="3">
        <v>112</v>
      </c>
      <c r="F4">
        <f>E4*20%+E4</f>
        <v>134.4</v>
      </c>
    </row>
    <row r="5" spans="2:6" x14ac:dyDescent="0.3">
      <c r="B5" s="3">
        <v>2</v>
      </c>
      <c r="C5" s="4" t="s">
        <v>127</v>
      </c>
      <c r="D5" s="4" t="s">
        <v>128</v>
      </c>
      <c r="E5" s="3">
        <v>100</v>
      </c>
      <c r="F5">
        <f ca="1">F5*80%-B4</f>
        <v>0</v>
      </c>
    </row>
    <row r="6" spans="2:6" x14ac:dyDescent="0.3">
      <c r="B6" s="3">
        <v>3</v>
      </c>
      <c r="C6" s="4" t="s">
        <v>129</v>
      </c>
      <c r="D6" s="4" t="s">
        <v>130</v>
      </c>
      <c r="E6" s="3">
        <v>2000</v>
      </c>
      <c r="F6">
        <f>E6*80%-E6</f>
        <v>-400</v>
      </c>
    </row>
    <row r="7" spans="2:6" x14ac:dyDescent="0.3">
      <c r="B7" s="3">
        <v>4</v>
      </c>
      <c r="C7" s="4" t="s">
        <v>131</v>
      </c>
      <c r="D7" s="4" t="s">
        <v>132</v>
      </c>
      <c r="E7" s="3">
        <v>250</v>
      </c>
      <c r="F7">
        <f>E7*80%-E7</f>
        <v>-50</v>
      </c>
    </row>
    <row r="8" spans="2:6" x14ac:dyDescent="0.3">
      <c r="B8" s="3">
        <v>5</v>
      </c>
      <c r="C8" s="4" t="s">
        <v>133</v>
      </c>
      <c r="D8" s="4" t="s">
        <v>134</v>
      </c>
      <c r="E8" s="3">
        <v>300</v>
      </c>
      <c r="F8">
        <f>E8*80%-E8</f>
        <v>-60</v>
      </c>
    </row>
    <row r="9" spans="2:6" x14ac:dyDescent="0.3">
      <c r="B9" s="3">
        <v>6</v>
      </c>
      <c r="C9" s="4" t="s">
        <v>135</v>
      </c>
      <c r="D9" s="4" t="s">
        <v>136</v>
      </c>
      <c r="E9" s="3">
        <v>300</v>
      </c>
      <c r="F9">
        <f>E9*80%-E9</f>
        <v>-60</v>
      </c>
    </row>
    <row r="10" spans="2:6" x14ac:dyDescent="0.3">
      <c r="B10" s="3">
        <v>7</v>
      </c>
      <c r="C10" s="4" t="s">
        <v>137</v>
      </c>
      <c r="D10" s="4" t="s">
        <v>138</v>
      </c>
      <c r="E10" s="3">
        <v>100</v>
      </c>
      <c r="F10">
        <f>E10*80%-E10</f>
        <v>-20</v>
      </c>
    </row>
    <row r="11" spans="2:6" x14ac:dyDescent="0.3">
      <c r="B11" s="3">
        <v>8</v>
      </c>
      <c r="C11" s="4" t="s">
        <v>139</v>
      </c>
      <c r="D11" s="4" t="s">
        <v>140</v>
      </c>
      <c r="E11" s="3">
        <v>50</v>
      </c>
      <c r="F11">
        <f>E11*80%-E11</f>
        <v>-10</v>
      </c>
    </row>
    <row r="12" spans="2:6" x14ac:dyDescent="0.3">
      <c r="B12" s="3">
        <v>9</v>
      </c>
      <c r="C12" s="4" t="s">
        <v>141</v>
      </c>
      <c r="D12" s="4" t="s">
        <v>142</v>
      </c>
      <c r="E12" s="3">
        <v>140</v>
      </c>
      <c r="F12">
        <f>E12*80%-E12</f>
        <v>-28</v>
      </c>
    </row>
    <row r="13" spans="2:6" x14ac:dyDescent="0.3">
      <c r="B13" s="3">
        <v>10</v>
      </c>
      <c r="C13" s="4" t="s">
        <v>143</v>
      </c>
      <c r="D13" s="4" t="s">
        <v>144</v>
      </c>
      <c r="E13" s="3">
        <v>100</v>
      </c>
      <c r="F13">
        <f>E13*80%-E13</f>
        <v>-20</v>
      </c>
    </row>
    <row r="14" spans="2:6" x14ac:dyDescent="0.3">
      <c r="B14" s="3">
        <v>11</v>
      </c>
      <c r="C14" s="4" t="s">
        <v>52</v>
      </c>
      <c r="D14" s="4" t="s">
        <v>53</v>
      </c>
      <c r="E14" s="3">
        <v>20</v>
      </c>
      <c r="F14">
        <f>E14*80%-E14</f>
        <v>-4</v>
      </c>
    </row>
    <row r="15" spans="2:6" x14ac:dyDescent="0.3">
      <c r="B15" s="3">
        <v>12</v>
      </c>
      <c r="C15" s="4" t="s">
        <v>145</v>
      </c>
      <c r="D15" s="4" t="s">
        <v>146</v>
      </c>
      <c r="E15" s="3">
        <v>250</v>
      </c>
      <c r="F15">
        <f>E15*80%-E15</f>
        <v>-50</v>
      </c>
    </row>
    <row r="16" spans="2:6" x14ac:dyDescent="0.3">
      <c r="B16" s="3">
        <v>13</v>
      </c>
      <c r="C16" s="4" t="s">
        <v>147</v>
      </c>
      <c r="D16" s="4" t="s">
        <v>148</v>
      </c>
      <c r="E16" s="3">
        <v>25</v>
      </c>
      <c r="F16">
        <f>E16*80%-E16</f>
        <v>-5</v>
      </c>
    </row>
    <row r="17" spans="2:6" x14ac:dyDescent="0.3">
      <c r="B17" s="3">
        <v>14</v>
      </c>
      <c r="C17" s="4" t="s">
        <v>149</v>
      </c>
      <c r="D17" s="4" t="s">
        <v>150</v>
      </c>
      <c r="E17" s="3">
        <v>20</v>
      </c>
      <c r="F17">
        <f>E17*80%-E17</f>
        <v>-4</v>
      </c>
    </row>
    <row r="18" spans="2:6" x14ac:dyDescent="0.3">
      <c r="B18" s="3">
        <v>15</v>
      </c>
      <c r="C18" s="4" t="s">
        <v>151</v>
      </c>
      <c r="D18" s="4" t="s">
        <v>152</v>
      </c>
      <c r="E18" s="3">
        <v>30</v>
      </c>
      <c r="F18">
        <f>E18*80%-E18</f>
        <v>-6</v>
      </c>
    </row>
    <row r="19" spans="2:6" x14ac:dyDescent="0.3">
      <c r="B19" s="3">
        <v>16</v>
      </c>
      <c r="C19" s="4" t="s">
        <v>153</v>
      </c>
      <c r="D19" s="4" t="s">
        <v>154</v>
      </c>
      <c r="E19" s="3">
        <v>60</v>
      </c>
      <c r="F19">
        <f>E19*80%-E19</f>
        <v>-12</v>
      </c>
    </row>
    <row r="20" spans="2:6" x14ac:dyDescent="0.3">
      <c r="B20" s="3">
        <v>17</v>
      </c>
      <c r="C20" s="4" t="s">
        <v>155</v>
      </c>
      <c r="D20" s="4" t="s">
        <v>156</v>
      </c>
      <c r="E20" s="3">
        <v>1000</v>
      </c>
      <c r="F20">
        <f>E20*80%-E20</f>
        <v>-200</v>
      </c>
    </row>
    <row r="21" spans="2:6" x14ac:dyDescent="0.3">
      <c r="B21" s="3">
        <v>18</v>
      </c>
      <c r="C21" s="4" t="s">
        <v>157</v>
      </c>
      <c r="D21" s="4" t="s">
        <v>158</v>
      </c>
      <c r="E21" s="3">
        <v>8</v>
      </c>
      <c r="F21">
        <f>E21*80%-E21</f>
        <v>-1.5999999999999996</v>
      </c>
    </row>
    <row r="22" spans="2:6" x14ac:dyDescent="0.3">
      <c r="B22" s="3">
        <v>19</v>
      </c>
      <c r="C22" s="4" t="s">
        <v>115</v>
      </c>
      <c r="D22" s="4" t="s">
        <v>116</v>
      </c>
      <c r="E22" s="3">
        <v>2</v>
      </c>
      <c r="F22">
        <f>E22*80%-E22</f>
        <v>-0.39999999999999991</v>
      </c>
    </row>
    <row r="23" spans="2:6" x14ac:dyDescent="0.3">
      <c r="B23" s="3">
        <v>20</v>
      </c>
      <c r="C23" s="4" t="s">
        <v>159</v>
      </c>
      <c r="D23" s="4" t="s">
        <v>160</v>
      </c>
      <c r="E23" s="3">
        <v>7</v>
      </c>
      <c r="F23">
        <f>E23*80%-E23</f>
        <v>-1.3999999999999995</v>
      </c>
    </row>
    <row r="24" spans="2:6" x14ac:dyDescent="0.3">
      <c r="B24" s="3">
        <v>21</v>
      </c>
      <c r="C24" s="4" t="s">
        <v>121</v>
      </c>
      <c r="D24" s="4" t="s">
        <v>122</v>
      </c>
      <c r="E24" s="3">
        <v>20</v>
      </c>
      <c r="F24">
        <f>E24*80%-E24</f>
        <v>-4</v>
      </c>
    </row>
    <row r="25" spans="2:6" x14ac:dyDescent="0.3">
      <c r="B25" s="3">
        <v>22</v>
      </c>
      <c r="C25" s="4" t="s">
        <v>161</v>
      </c>
      <c r="D25" s="4" t="s">
        <v>162</v>
      </c>
      <c r="E25" s="3">
        <v>35</v>
      </c>
      <c r="F25">
        <f>E25*80%-E25</f>
        <v>-7</v>
      </c>
    </row>
    <row r="26" spans="2:6" x14ac:dyDescent="0.3">
      <c r="B26" s="3">
        <v>23</v>
      </c>
      <c r="C26" s="4" t="s">
        <v>163</v>
      </c>
      <c r="D26" s="4" t="s">
        <v>164</v>
      </c>
      <c r="E26" s="3">
        <v>2</v>
      </c>
      <c r="F26">
        <f>E26*80%-E26</f>
        <v>-0.39999999999999991</v>
      </c>
    </row>
    <row r="27" spans="2:6" x14ac:dyDescent="0.3">
      <c r="B27" s="3">
        <v>24</v>
      </c>
      <c r="C27" s="4" t="s">
        <v>165</v>
      </c>
      <c r="D27" s="4" t="s">
        <v>166</v>
      </c>
      <c r="E27" s="3">
        <v>5</v>
      </c>
      <c r="F27">
        <f>E27*80%-E27</f>
        <v>-1</v>
      </c>
    </row>
    <row r="28" spans="2:6" x14ac:dyDescent="0.3">
      <c r="B28" s="3">
        <v>25</v>
      </c>
      <c r="C28" s="4" t="s">
        <v>167</v>
      </c>
      <c r="D28" s="4" t="s">
        <v>168</v>
      </c>
      <c r="E28" s="3">
        <v>5</v>
      </c>
      <c r="F28">
        <f>E28*80%-E28</f>
        <v>-1</v>
      </c>
    </row>
    <row r="29" spans="2:6" x14ac:dyDescent="0.3">
      <c r="B29" s="3">
        <v>26</v>
      </c>
      <c r="C29" s="4" t="s">
        <v>169</v>
      </c>
      <c r="D29" s="4" t="s">
        <v>170</v>
      </c>
      <c r="E29" s="3">
        <v>30</v>
      </c>
      <c r="F29">
        <f>E29*80%-E29</f>
        <v>-6</v>
      </c>
    </row>
    <row r="30" spans="2:6" x14ac:dyDescent="0.3">
      <c r="B30" s="3">
        <v>27</v>
      </c>
      <c r="C30" s="4" t="s">
        <v>171</v>
      </c>
      <c r="D30" s="4" t="s">
        <v>172</v>
      </c>
      <c r="E30" s="3">
        <v>40</v>
      </c>
      <c r="F30">
        <f>E30*80%-E30</f>
        <v>-8</v>
      </c>
    </row>
    <row r="31" spans="2:6" x14ac:dyDescent="0.3">
      <c r="B31" s="3">
        <v>28</v>
      </c>
      <c r="C31" s="4" t="s">
        <v>173</v>
      </c>
      <c r="D31" s="4" t="s">
        <v>174</v>
      </c>
      <c r="E31" s="3">
        <v>4</v>
      </c>
      <c r="F31">
        <f>E31*80%-E31</f>
        <v>-0.79999999999999982</v>
      </c>
    </row>
    <row r="32" spans="2:6" x14ac:dyDescent="0.3">
      <c r="B32" s="3">
        <v>29</v>
      </c>
      <c r="C32" s="4" t="s">
        <v>175</v>
      </c>
      <c r="D32" s="4" t="s">
        <v>176</v>
      </c>
      <c r="E32" s="3">
        <v>2</v>
      </c>
      <c r="F32">
        <f>E32*80%-E32</f>
        <v>-0.39999999999999991</v>
      </c>
    </row>
    <row r="33" spans="2:6" x14ac:dyDescent="0.3">
      <c r="B33" s="3">
        <v>30</v>
      </c>
      <c r="C33" s="4" t="s">
        <v>177</v>
      </c>
      <c r="D33" s="4" t="s">
        <v>178</v>
      </c>
      <c r="E33" s="3">
        <v>2</v>
      </c>
      <c r="F33">
        <f>E33*80%-E33</f>
        <v>-0.39999999999999991</v>
      </c>
    </row>
    <row r="34" spans="2:6" x14ac:dyDescent="0.3">
      <c r="B34" s="3">
        <v>31</v>
      </c>
      <c r="C34" s="4" t="s">
        <v>179</v>
      </c>
      <c r="D34" s="4" t="s">
        <v>174</v>
      </c>
      <c r="E34" s="3">
        <v>40</v>
      </c>
      <c r="F34">
        <f>E34*80%-E34</f>
        <v>-8</v>
      </c>
    </row>
    <row r="35" spans="2:6" x14ac:dyDescent="0.3">
      <c r="B35" s="3">
        <v>32</v>
      </c>
      <c r="C35" s="4" t="s">
        <v>180</v>
      </c>
      <c r="D35" s="4" t="s">
        <v>181</v>
      </c>
      <c r="E35" s="3">
        <v>40</v>
      </c>
      <c r="F35">
        <f>E35*80%-E35</f>
        <v>-8</v>
      </c>
    </row>
    <row r="36" spans="2:6" x14ac:dyDescent="0.3">
      <c r="B36" s="3">
        <v>33</v>
      </c>
      <c r="C36" s="4" t="s">
        <v>182</v>
      </c>
      <c r="D36" s="4" t="s">
        <v>183</v>
      </c>
      <c r="E36" s="3">
        <v>1</v>
      </c>
      <c r="F36">
        <f>E36*80%-E36</f>
        <v>-0.19999999999999996</v>
      </c>
    </row>
    <row r="37" spans="2:6" x14ac:dyDescent="0.3">
      <c r="B37" s="3">
        <v>34</v>
      </c>
      <c r="C37" s="4" t="s">
        <v>184</v>
      </c>
      <c r="D37" s="4" t="s">
        <v>185</v>
      </c>
      <c r="E37" s="3">
        <v>35</v>
      </c>
      <c r="F37">
        <f>E37*80%-E37</f>
        <v>-7</v>
      </c>
    </row>
    <row r="38" spans="2:6" x14ac:dyDescent="0.3">
      <c r="B38" s="3">
        <v>35</v>
      </c>
      <c r="C38" s="4" t="s">
        <v>186</v>
      </c>
      <c r="D38" s="4" t="s">
        <v>187</v>
      </c>
      <c r="E38" s="3">
        <v>5</v>
      </c>
      <c r="F38">
        <f>E38*80%-E38</f>
        <v>-1</v>
      </c>
    </row>
    <row r="39" spans="2:6" x14ac:dyDescent="0.3">
      <c r="B39" s="3">
        <v>36</v>
      </c>
      <c r="C39" s="4" t="s">
        <v>188</v>
      </c>
      <c r="D39" s="4" t="s">
        <v>189</v>
      </c>
      <c r="E39" s="3">
        <v>30</v>
      </c>
      <c r="F39">
        <f>E39*80%-E39</f>
        <v>-6</v>
      </c>
    </row>
    <row r="40" spans="2:6" x14ac:dyDescent="0.3">
      <c r="B40" s="3">
        <v>37</v>
      </c>
      <c r="C40" s="4" t="s">
        <v>190</v>
      </c>
      <c r="D40" s="4" t="s">
        <v>191</v>
      </c>
      <c r="E40" s="3">
        <v>30</v>
      </c>
      <c r="F40">
        <f>E40*80%-E40</f>
        <v>-6</v>
      </c>
    </row>
    <row r="41" spans="2:6" x14ac:dyDescent="0.3">
      <c r="B41" s="3">
        <v>38</v>
      </c>
      <c r="C41" s="4" t="s">
        <v>192</v>
      </c>
      <c r="D41" s="4" t="s">
        <v>193</v>
      </c>
      <c r="E41" s="3">
        <v>3</v>
      </c>
      <c r="F41">
        <f>E41*80%-E41</f>
        <v>-0.59999999999999964</v>
      </c>
    </row>
    <row r="42" spans="2:6" x14ac:dyDescent="0.3">
      <c r="B42" s="3">
        <v>39</v>
      </c>
      <c r="C42" s="4" t="s">
        <v>194</v>
      </c>
      <c r="D42" s="4" t="s">
        <v>195</v>
      </c>
      <c r="E42" s="3">
        <v>3</v>
      </c>
      <c r="F42">
        <f>E42*80%-E42</f>
        <v>-0.59999999999999964</v>
      </c>
    </row>
    <row r="43" spans="2:6" x14ac:dyDescent="0.3">
      <c r="B43" s="3">
        <v>40</v>
      </c>
      <c r="C43" s="4" t="s">
        <v>196</v>
      </c>
      <c r="D43" s="4" t="s">
        <v>197</v>
      </c>
      <c r="E43" s="3">
        <v>1</v>
      </c>
      <c r="F43">
        <f>E43*80%-E43</f>
        <v>-0.19999999999999996</v>
      </c>
    </row>
    <row r="44" spans="2:6" x14ac:dyDescent="0.3">
      <c r="B44" s="3">
        <v>41</v>
      </c>
      <c r="C44" s="4" t="s">
        <v>198</v>
      </c>
      <c r="D44" s="4" t="s">
        <v>199</v>
      </c>
      <c r="E44" s="3">
        <v>4</v>
      </c>
      <c r="F44">
        <f>E44*80%-E44</f>
        <v>-0.79999999999999982</v>
      </c>
    </row>
    <row r="45" spans="2:6" x14ac:dyDescent="0.3">
      <c r="B45" s="3">
        <v>42</v>
      </c>
      <c r="C45" s="4" t="s">
        <v>200</v>
      </c>
      <c r="D45" s="4" t="s">
        <v>201</v>
      </c>
      <c r="E45" s="3">
        <v>20</v>
      </c>
      <c r="F45">
        <f>E45*80%-E45</f>
        <v>-4</v>
      </c>
    </row>
    <row r="46" spans="2:6" x14ac:dyDescent="0.3">
      <c r="B46" s="3">
        <v>43</v>
      </c>
      <c r="C46" s="4" t="s">
        <v>202</v>
      </c>
      <c r="D46" s="4" t="s">
        <v>203</v>
      </c>
      <c r="E46" s="3">
        <v>26</v>
      </c>
      <c r="F46">
        <f>E46*80%-E46</f>
        <v>-5.1999999999999993</v>
      </c>
    </row>
    <row r="47" spans="2:6" x14ac:dyDescent="0.3">
      <c r="B47" s="3">
        <v>44</v>
      </c>
      <c r="C47" s="4" t="s">
        <v>204</v>
      </c>
      <c r="D47" s="4" t="s">
        <v>205</v>
      </c>
      <c r="E47" s="3">
        <v>6</v>
      </c>
      <c r="F47">
        <f>E47*80%-E47</f>
        <v>-1.1999999999999993</v>
      </c>
    </row>
    <row r="48" spans="2:6" x14ac:dyDescent="0.3">
      <c r="B48" s="3">
        <v>45</v>
      </c>
      <c r="C48" s="4" t="s">
        <v>206</v>
      </c>
      <c r="D48" s="4" t="s">
        <v>207</v>
      </c>
      <c r="E48" s="3">
        <v>4</v>
      </c>
      <c r="F48">
        <f>E48*80%-E48</f>
        <v>-0.79999999999999982</v>
      </c>
    </row>
    <row r="49" spans="2:6" x14ac:dyDescent="0.3">
      <c r="B49" s="3">
        <v>46</v>
      </c>
      <c r="C49" s="4" t="s">
        <v>208</v>
      </c>
      <c r="D49" s="4" t="s">
        <v>209</v>
      </c>
      <c r="E49" s="3">
        <v>80</v>
      </c>
      <c r="F49">
        <f>E49*80%-E49</f>
        <v>-16</v>
      </c>
    </row>
    <row r="50" spans="2:6" x14ac:dyDescent="0.3">
      <c r="B50" s="3">
        <v>47</v>
      </c>
      <c r="C50" s="4" t="s">
        <v>210</v>
      </c>
      <c r="D50" s="4" t="s">
        <v>211</v>
      </c>
      <c r="E50" s="3">
        <v>40</v>
      </c>
      <c r="F50">
        <f>E50*80%-E50</f>
        <v>-8</v>
      </c>
    </row>
    <row r="51" spans="2:6" x14ac:dyDescent="0.3">
      <c r="B51" s="3">
        <v>48</v>
      </c>
      <c r="C51" s="4" t="s">
        <v>212</v>
      </c>
      <c r="D51" s="4" t="s">
        <v>213</v>
      </c>
      <c r="E51" s="3">
        <v>50</v>
      </c>
      <c r="F51">
        <f>E51*80%-E51</f>
        <v>-10</v>
      </c>
    </row>
    <row r="52" spans="2:6" x14ac:dyDescent="0.3">
      <c r="B52" s="3">
        <v>49</v>
      </c>
      <c r="C52" s="4" t="s">
        <v>214</v>
      </c>
      <c r="D52" s="4" t="s">
        <v>215</v>
      </c>
      <c r="E52" s="3">
        <v>4</v>
      </c>
      <c r="F52">
        <f>E52*80%-E52</f>
        <v>-0.79999999999999982</v>
      </c>
    </row>
    <row r="53" spans="2:6" x14ac:dyDescent="0.3">
      <c r="B53" s="3">
        <v>50</v>
      </c>
      <c r="C53" s="4" t="s">
        <v>216</v>
      </c>
      <c r="D53" s="4" t="s">
        <v>217</v>
      </c>
      <c r="E53" s="3">
        <v>200</v>
      </c>
      <c r="F53">
        <f>E53*80%-E53</f>
        <v>-40</v>
      </c>
    </row>
    <row r="54" spans="2:6" x14ac:dyDescent="0.3">
      <c r="B54" s="3">
        <v>51</v>
      </c>
      <c r="C54" s="4" t="s">
        <v>218</v>
      </c>
      <c r="D54" s="4" t="s">
        <v>219</v>
      </c>
      <c r="E54" s="3">
        <v>10</v>
      </c>
      <c r="F54">
        <f>E54*80%-E54</f>
        <v>-2</v>
      </c>
    </row>
    <row r="55" spans="2:6" x14ac:dyDescent="0.3">
      <c r="B55" s="3">
        <v>52</v>
      </c>
      <c r="C55" s="4" t="s">
        <v>220</v>
      </c>
      <c r="D55" s="4" t="s">
        <v>221</v>
      </c>
      <c r="E55" s="3">
        <v>5</v>
      </c>
      <c r="F55">
        <f>E55*80%-E55</f>
        <v>-1</v>
      </c>
    </row>
    <row r="56" spans="2:6" x14ac:dyDescent="0.3">
      <c r="B56" s="3">
        <v>53</v>
      </c>
      <c r="C56" s="4" t="s">
        <v>222</v>
      </c>
      <c r="D56" s="4" t="s">
        <v>223</v>
      </c>
      <c r="E56" s="3">
        <v>15</v>
      </c>
      <c r="F56">
        <f>E56*80%-E56</f>
        <v>-3</v>
      </c>
    </row>
    <row r="57" spans="2:6" x14ac:dyDescent="0.3">
      <c r="B57" s="3">
        <v>54</v>
      </c>
      <c r="C57" s="4" t="s">
        <v>224</v>
      </c>
      <c r="D57" s="4" t="s">
        <v>225</v>
      </c>
      <c r="E57" s="3">
        <v>10</v>
      </c>
      <c r="F57">
        <f>E57*80%-E57</f>
        <v>-2</v>
      </c>
    </row>
    <row r="58" spans="2:6" x14ac:dyDescent="0.3">
      <c r="B58" s="3">
        <v>55</v>
      </c>
      <c r="C58" s="4" t="s">
        <v>226</v>
      </c>
      <c r="D58" s="4" t="s">
        <v>227</v>
      </c>
      <c r="E58" s="3">
        <v>10</v>
      </c>
      <c r="F58">
        <f>E58*80%-E58</f>
        <v>-2</v>
      </c>
    </row>
    <row r="59" spans="2:6" x14ac:dyDescent="0.3">
      <c r="B59" s="3">
        <v>56</v>
      </c>
      <c r="C59" s="4" t="s">
        <v>228</v>
      </c>
      <c r="D59" s="4" t="s">
        <v>229</v>
      </c>
      <c r="E59" s="3">
        <v>10</v>
      </c>
      <c r="F59">
        <f>E59*80%-E59</f>
        <v>-2</v>
      </c>
    </row>
    <row r="60" spans="2:6" x14ac:dyDescent="0.3">
      <c r="B60" s="3">
        <v>57</v>
      </c>
      <c r="C60" s="4" t="s">
        <v>230</v>
      </c>
      <c r="D60" s="4" t="s">
        <v>231</v>
      </c>
      <c r="E60" s="3">
        <v>25</v>
      </c>
      <c r="F60">
        <f>E60*80%-E60</f>
        <v>-5</v>
      </c>
    </row>
    <row r="61" spans="2:6" x14ac:dyDescent="0.3">
      <c r="B61" s="3">
        <v>58</v>
      </c>
      <c r="C61" s="4" t="s">
        <v>232</v>
      </c>
      <c r="D61" s="4" t="s">
        <v>233</v>
      </c>
      <c r="E61" s="3">
        <v>2</v>
      </c>
      <c r="F61">
        <f>E61*80%-E61</f>
        <v>-0.39999999999999991</v>
      </c>
    </row>
    <row r="62" spans="2:6" x14ac:dyDescent="0.3">
      <c r="B62" s="3">
        <v>59</v>
      </c>
      <c r="C62" s="4" t="s">
        <v>234</v>
      </c>
      <c r="D62" s="4" t="s">
        <v>235</v>
      </c>
      <c r="E62" s="3">
        <v>2</v>
      </c>
      <c r="F62">
        <f>E62*80%-E62</f>
        <v>-0.39999999999999991</v>
      </c>
    </row>
    <row r="63" spans="2:6" x14ac:dyDescent="0.3">
      <c r="B63" s="3">
        <v>60</v>
      </c>
      <c r="C63" s="4" t="s">
        <v>236</v>
      </c>
      <c r="D63" s="4" t="s">
        <v>237</v>
      </c>
      <c r="E63" s="3">
        <v>5</v>
      </c>
      <c r="F63">
        <f>E63*80%-E63</f>
        <v>-1</v>
      </c>
    </row>
    <row r="64" spans="2:6" x14ac:dyDescent="0.3">
      <c r="B64" s="3">
        <v>61</v>
      </c>
      <c r="C64" s="4" t="s">
        <v>238</v>
      </c>
      <c r="D64" s="4" t="s">
        <v>239</v>
      </c>
      <c r="E64" s="3">
        <v>5</v>
      </c>
      <c r="F64">
        <f>E64*80%-E64</f>
        <v>-1</v>
      </c>
    </row>
    <row r="65" spans="2:6" x14ac:dyDescent="0.3">
      <c r="B65" s="3">
        <v>62</v>
      </c>
      <c r="C65" s="4" t="s">
        <v>240</v>
      </c>
      <c r="D65" s="4" t="s">
        <v>241</v>
      </c>
      <c r="E65" s="3">
        <v>3</v>
      </c>
      <c r="F65">
        <f>E65*80%-E65</f>
        <v>-0.59999999999999964</v>
      </c>
    </row>
    <row r="66" spans="2:6" x14ac:dyDescent="0.3">
      <c r="B66" s="3">
        <v>63</v>
      </c>
      <c r="C66" s="4" t="s">
        <v>242</v>
      </c>
      <c r="D66" s="4" t="s">
        <v>243</v>
      </c>
      <c r="E66" s="3">
        <v>2</v>
      </c>
      <c r="F66">
        <f>E66*80%-E66</f>
        <v>-0.39999999999999991</v>
      </c>
    </row>
    <row r="67" spans="2:6" x14ac:dyDescent="0.3">
      <c r="B67" s="3">
        <v>64</v>
      </c>
      <c r="C67" s="4" t="s">
        <v>244</v>
      </c>
      <c r="D67" s="4" t="s">
        <v>245</v>
      </c>
      <c r="E67" s="3">
        <v>4</v>
      </c>
      <c r="F67">
        <f>E67*80%-E67</f>
        <v>-0.79999999999999982</v>
      </c>
    </row>
    <row r="68" spans="2:6" x14ac:dyDescent="0.3">
      <c r="B68" s="3">
        <v>65</v>
      </c>
      <c r="C68" s="4" t="s">
        <v>246</v>
      </c>
      <c r="D68" s="4" t="s">
        <v>247</v>
      </c>
      <c r="E68" s="3">
        <v>1</v>
      </c>
      <c r="F68">
        <f>E68*80%-E68</f>
        <v>-0.19999999999999996</v>
      </c>
    </row>
    <row r="69" spans="2:6" x14ac:dyDescent="0.3">
      <c r="B69" s="3">
        <v>66</v>
      </c>
      <c r="C69" s="4" t="s">
        <v>248</v>
      </c>
      <c r="D69" s="4" t="s">
        <v>249</v>
      </c>
      <c r="E69" s="3">
        <v>30</v>
      </c>
      <c r="F69">
        <f>E69*80%-E69</f>
        <v>-6</v>
      </c>
    </row>
    <row r="70" spans="2:6" x14ac:dyDescent="0.3">
      <c r="B70" s="3">
        <v>67</v>
      </c>
      <c r="C70" s="4" t="s">
        <v>250</v>
      </c>
      <c r="D70" s="4" t="s">
        <v>251</v>
      </c>
      <c r="E70" s="3">
        <v>35</v>
      </c>
      <c r="F70">
        <f>E70*80%-E70</f>
        <v>-7</v>
      </c>
    </row>
    <row r="71" spans="2:6" x14ac:dyDescent="0.3">
      <c r="B71" s="3">
        <v>68</v>
      </c>
      <c r="C71" s="4" t="s">
        <v>252</v>
      </c>
      <c r="D71" s="4" t="s">
        <v>253</v>
      </c>
      <c r="E71" s="3">
        <v>100</v>
      </c>
      <c r="F71">
        <f>E71*80%-E71</f>
        <v>-20</v>
      </c>
    </row>
    <row r="72" spans="2:6" x14ac:dyDescent="0.3">
      <c r="B72" s="3">
        <v>69</v>
      </c>
      <c r="C72" s="4" t="s">
        <v>254</v>
      </c>
      <c r="D72" s="4" t="s">
        <v>255</v>
      </c>
      <c r="E72" s="3">
        <v>25</v>
      </c>
      <c r="F72">
        <f>E72*80%-E72</f>
        <v>-5</v>
      </c>
    </row>
    <row r="73" spans="2:6" x14ac:dyDescent="0.3">
      <c r="B73" s="3">
        <v>70</v>
      </c>
      <c r="C73" s="4" t="s">
        <v>256</v>
      </c>
      <c r="D73" s="4" t="s">
        <v>257</v>
      </c>
      <c r="E73" s="3">
        <v>15</v>
      </c>
      <c r="F73">
        <f>E73*80%-E73</f>
        <v>-3</v>
      </c>
    </row>
    <row r="74" spans="2:6" x14ac:dyDescent="0.3">
      <c r="B74" s="3">
        <v>71</v>
      </c>
      <c r="C74" s="4" t="s">
        <v>258</v>
      </c>
      <c r="D74" s="4" t="s">
        <v>259</v>
      </c>
      <c r="E74" s="3">
        <v>4</v>
      </c>
      <c r="F74">
        <f>E74*80%-E74</f>
        <v>-0.79999999999999982</v>
      </c>
    </row>
    <row r="75" spans="2:6" x14ac:dyDescent="0.3">
      <c r="B75" s="3">
        <v>72</v>
      </c>
      <c r="C75" s="4" t="s">
        <v>260</v>
      </c>
      <c r="D75" s="4" t="s">
        <v>261</v>
      </c>
      <c r="E75" s="3">
        <v>150</v>
      </c>
      <c r="F75">
        <f>E75*80%-E75</f>
        <v>-30</v>
      </c>
    </row>
    <row r="76" spans="2:6" x14ac:dyDescent="0.3">
      <c r="B76" s="3">
        <v>73</v>
      </c>
      <c r="C76" s="4" t="s">
        <v>262</v>
      </c>
      <c r="D76" s="4" t="s">
        <v>263</v>
      </c>
      <c r="E76" s="3">
        <v>50</v>
      </c>
      <c r="F76">
        <f>E76*80%-E76</f>
        <v>-10</v>
      </c>
    </row>
    <row r="77" spans="2:6" x14ac:dyDescent="0.3">
      <c r="B77" s="3">
        <v>74</v>
      </c>
      <c r="C77" s="4" t="s">
        <v>264</v>
      </c>
      <c r="D77" s="4" t="s">
        <v>265</v>
      </c>
      <c r="E77" s="3">
        <v>200</v>
      </c>
      <c r="F77">
        <f>E77*80%-E77</f>
        <v>-40</v>
      </c>
    </row>
    <row r="78" spans="2:6" x14ac:dyDescent="0.3">
      <c r="B78" s="3">
        <v>75</v>
      </c>
      <c r="C78" s="4" t="s">
        <v>266</v>
      </c>
      <c r="D78" s="4" t="s">
        <v>267</v>
      </c>
      <c r="E78" s="3">
        <v>2</v>
      </c>
      <c r="F78">
        <f>E78*80%-E78</f>
        <v>-0.39999999999999991</v>
      </c>
    </row>
    <row r="79" spans="2:6" x14ac:dyDescent="0.3">
      <c r="B79" s="3">
        <v>76</v>
      </c>
      <c r="C79" s="4" t="s">
        <v>268</v>
      </c>
      <c r="D79" s="4" t="s">
        <v>269</v>
      </c>
      <c r="E79" s="3">
        <v>5</v>
      </c>
      <c r="F79">
        <f>E79*80%-E79</f>
        <v>-1</v>
      </c>
    </row>
    <row r="80" spans="2:6" x14ac:dyDescent="0.3">
      <c r="B80" s="3">
        <v>77</v>
      </c>
      <c r="C80" s="4" t="s">
        <v>270</v>
      </c>
      <c r="D80" s="4" t="s">
        <v>271</v>
      </c>
      <c r="E80" s="3">
        <v>3</v>
      </c>
      <c r="F80">
        <f>E80*80%-E80</f>
        <v>-0.59999999999999964</v>
      </c>
    </row>
    <row r="81" spans="2:6" x14ac:dyDescent="0.3">
      <c r="B81" s="3">
        <v>78</v>
      </c>
      <c r="C81" s="4" t="s">
        <v>272</v>
      </c>
      <c r="D81" s="4" t="s">
        <v>273</v>
      </c>
      <c r="E81" s="3">
        <v>15</v>
      </c>
      <c r="F81">
        <f>E81*80%-E81</f>
        <v>-3</v>
      </c>
    </row>
    <row r="82" spans="2:6" x14ac:dyDescent="0.3">
      <c r="B82" s="3">
        <v>79</v>
      </c>
      <c r="C82" s="4" t="s">
        <v>274</v>
      </c>
      <c r="D82" s="4" t="s">
        <v>275</v>
      </c>
      <c r="E82" s="3">
        <v>5</v>
      </c>
      <c r="F82">
        <f>E82*80%-E82</f>
        <v>-1</v>
      </c>
    </row>
    <row r="83" spans="2:6" x14ac:dyDescent="0.3">
      <c r="B83" s="3">
        <v>80</v>
      </c>
      <c r="C83" s="4" t="s">
        <v>276</v>
      </c>
      <c r="D83" s="4" t="s">
        <v>277</v>
      </c>
      <c r="E83" s="3">
        <v>15</v>
      </c>
      <c r="F83">
        <f>E83*80%-E83</f>
        <v>-3</v>
      </c>
    </row>
    <row r="84" spans="2:6" x14ac:dyDescent="0.3">
      <c r="B84" s="3">
        <v>81</v>
      </c>
      <c r="C84" s="4" t="s">
        <v>278</v>
      </c>
      <c r="D84" s="4" t="s">
        <v>279</v>
      </c>
      <c r="E84" s="3">
        <v>50</v>
      </c>
      <c r="F84">
        <f>E84*80%-E84</f>
        <v>-10</v>
      </c>
    </row>
    <row r="85" spans="2:6" x14ac:dyDescent="0.3">
      <c r="B85" s="3">
        <v>82</v>
      </c>
      <c r="C85" s="4" t="s">
        <v>280</v>
      </c>
      <c r="D85" s="4" t="s">
        <v>281</v>
      </c>
      <c r="E85" s="3">
        <v>5</v>
      </c>
      <c r="F85">
        <f>E85*80%-E85</f>
        <v>-1</v>
      </c>
    </row>
    <row r="86" spans="2:6" x14ac:dyDescent="0.3">
      <c r="B86" s="3">
        <v>83</v>
      </c>
      <c r="C86" s="4" t="s">
        <v>282</v>
      </c>
      <c r="D86" s="4" t="s">
        <v>283</v>
      </c>
      <c r="E86" s="3">
        <v>100</v>
      </c>
      <c r="F86">
        <f>E86*80%-E86</f>
        <v>-20</v>
      </c>
    </row>
    <row r="87" spans="2:6" x14ac:dyDescent="0.3">
      <c r="B87" s="3">
        <v>84</v>
      </c>
      <c r="C87" s="4" t="s">
        <v>284</v>
      </c>
      <c r="D87" s="4" t="s">
        <v>285</v>
      </c>
      <c r="E87" s="3">
        <v>20</v>
      </c>
      <c r="F87">
        <f>E87*80%-E87</f>
        <v>-4</v>
      </c>
    </row>
    <row r="88" spans="2:6" x14ac:dyDescent="0.3">
      <c r="B88" s="3">
        <v>85</v>
      </c>
      <c r="C88" s="4" t="s">
        <v>286</v>
      </c>
      <c r="D88" s="4" t="s">
        <v>287</v>
      </c>
      <c r="E88" s="3">
        <v>20</v>
      </c>
      <c r="F88">
        <f>E88*80%-E88</f>
        <v>-4</v>
      </c>
    </row>
    <row r="89" spans="2:6" x14ac:dyDescent="0.3">
      <c r="B89" s="3">
        <v>86</v>
      </c>
      <c r="C89" s="4" t="s">
        <v>288</v>
      </c>
      <c r="D89" s="4" t="s">
        <v>289</v>
      </c>
      <c r="E89" s="3">
        <v>30</v>
      </c>
      <c r="F89">
        <f>E89*80%-E89</f>
        <v>-6</v>
      </c>
    </row>
    <row r="90" spans="2:6" x14ac:dyDescent="0.3">
      <c r="B90" s="3">
        <v>87</v>
      </c>
      <c r="C90" s="4" t="s">
        <v>290</v>
      </c>
      <c r="D90" s="4" t="s">
        <v>291</v>
      </c>
      <c r="E90" s="3">
        <v>50</v>
      </c>
      <c r="F90">
        <f>E90*80%-E90</f>
        <v>-10</v>
      </c>
    </row>
    <row r="91" spans="2:6" x14ac:dyDescent="0.3">
      <c r="B91" s="3">
        <v>88</v>
      </c>
      <c r="C91" s="4" t="s">
        <v>292</v>
      </c>
      <c r="D91" s="4" t="s">
        <v>293</v>
      </c>
      <c r="E91" s="3">
        <v>20</v>
      </c>
      <c r="F91">
        <f>E91*80%-E91</f>
        <v>-4</v>
      </c>
    </row>
    <row r="92" spans="2:6" x14ac:dyDescent="0.3">
      <c r="B92" s="3">
        <v>89</v>
      </c>
      <c r="C92" s="4" t="s">
        <v>294</v>
      </c>
      <c r="D92" s="4" t="s">
        <v>295</v>
      </c>
      <c r="E92" s="3">
        <v>10</v>
      </c>
      <c r="F92">
        <f>E92*80%-E92</f>
        <v>-2</v>
      </c>
    </row>
    <row r="93" spans="2:6" x14ac:dyDescent="0.3">
      <c r="B93" s="3">
        <v>90</v>
      </c>
      <c r="C93" s="4" t="s">
        <v>296</v>
      </c>
      <c r="D93" s="4" t="s">
        <v>297</v>
      </c>
      <c r="E93" s="3">
        <v>20</v>
      </c>
      <c r="F93">
        <f>E93*80%-E93</f>
        <v>-4</v>
      </c>
    </row>
    <row r="94" spans="2:6" x14ac:dyDescent="0.3">
      <c r="B94" s="3">
        <v>91</v>
      </c>
      <c r="C94" s="4" t="s">
        <v>298</v>
      </c>
      <c r="D94" s="4" t="s">
        <v>299</v>
      </c>
      <c r="E94" s="3">
        <v>20</v>
      </c>
      <c r="F94">
        <f>E94*80%-E94</f>
        <v>-4</v>
      </c>
    </row>
    <row r="95" spans="2:6" x14ac:dyDescent="0.3">
      <c r="B95" s="3">
        <v>92</v>
      </c>
      <c r="C95" s="4" t="s">
        <v>300</v>
      </c>
      <c r="D95" s="4" t="s">
        <v>301</v>
      </c>
      <c r="E95" s="3">
        <v>50</v>
      </c>
      <c r="F95">
        <f>E95*80%-E95</f>
        <v>-10</v>
      </c>
    </row>
    <row r="96" spans="2:6" x14ac:dyDescent="0.3">
      <c r="B96" s="3">
        <v>93</v>
      </c>
      <c r="C96" s="4" t="s">
        <v>302</v>
      </c>
      <c r="D96" s="4" t="s">
        <v>303</v>
      </c>
      <c r="E96" s="3">
        <v>20</v>
      </c>
      <c r="F96">
        <f>E96*80%-E96</f>
        <v>-4</v>
      </c>
    </row>
    <row r="97" spans="2:6" x14ac:dyDescent="0.3">
      <c r="B97" s="3">
        <v>94</v>
      </c>
      <c r="C97" s="4" t="s">
        <v>304</v>
      </c>
      <c r="D97" s="4" t="s">
        <v>305</v>
      </c>
      <c r="E97" s="3">
        <v>15</v>
      </c>
      <c r="F97">
        <f>E97*80%-E97</f>
        <v>-3</v>
      </c>
    </row>
    <row r="98" spans="2:6" x14ac:dyDescent="0.3">
      <c r="B98" s="3">
        <v>95</v>
      </c>
      <c r="C98" s="4" t="s">
        <v>306</v>
      </c>
      <c r="D98" s="4" t="s">
        <v>307</v>
      </c>
      <c r="E98" s="3">
        <v>2</v>
      </c>
      <c r="F98">
        <f>E98*80%-E98</f>
        <v>-0.39999999999999991</v>
      </c>
    </row>
    <row r="99" spans="2:6" x14ac:dyDescent="0.3">
      <c r="B99" s="3">
        <v>96</v>
      </c>
      <c r="C99" s="4" t="s">
        <v>308</v>
      </c>
      <c r="D99" s="4" t="s">
        <v>309</v>
      </c>
      <c r="E99" s="3">
        <v>50</v>
      </c>
      <c r="F99">
        <f>E99*80%-E99</f>
        <v>-10</v>
      </c>
    </row>
    <row r="100" spans="2:6" x14ac:dyDescent="0.3">
      <c r="B100" s="3">
        <v>97</v>
      </c>
      <c r="C100" s="4" t="s">
        <v>310</v>
      </c>
      <c r="D100" s="4" t="s">
        <v>311</v>
      </c>
      <c r="E100" s="3">
        <v>27</v>
      </c>
      <c r="F100">
        <f>E100*80%-E100</f>
        <v>-5.3999999999999986</v>
      </c>
    </row>
    <row r="101" spans="2:6" x14ac:dyDescent="0.3">
      <c r="B101" s="3">
        <v>98</v>
      </c>
      <c r="C101" s="4" t="s">
        <v>312</v>
      </c>
      <c r="D101" s="4" t="s">
        <v>313</v>
      </c>
      <c r="E101" s="3">
        <v>15</v>
      </c>
      <c r="F101">
        <f>E101*80%-E101</f>
        <v>-3</v>
      </c>
    </row>
    <row r="102" spans="2:6" x14ac:dyDescent="0.3">
      <c r="B102" s="3">
        <v>99</v>
      </c>
      <c r="C102" s="4" t="s">
        <v>314</v>
      </c>
      <c r="D102" s="4" t="s">
        <v>315</v>
      </c>
      <c r="E102" s="3">
        <v>4</v>
      </c>
      <c r="F102">
        <f>E102*80%-E102</f>
        <v>-0.79999999999999982</v>
      </c>
    </row>
    <row r="103" spans="2:6" x14ac:dyDescent="0.3">
      <c r="B103" s="3">
        <v>100</v>
      </c>
      <c r="C103" s="4" t="s">
        <v>316</v>
      </c>
      <c r="D103" s="4" t="s">
        <v>317</v>
      </c>
      <c r="E103" s="3">
        <v>3</v>
      </c>
      <c r="F103">
        <f>E103*80%-E103</f>
        <v>-0.59999999999999964</v>
      </c>
    </row>
    <row r="104" spans="2:6" x14ac:dyDescent="0.3">
      <c r="B104" s="3">
        <v>101</v>
      </c>
      <c r="C104" s="4" t="s">
        <v>318</v>
      </c>
      <c r="D104" s="4" t="s">
        <v>319</v>
      </c>
      <c r="E104" s="3">
        <v>4</v>
      </c>
      <c r="F104">
        <f>E104*80%-E104</f>
        <v>-0.79999999999999982</v>
      </c>
    </row>
    <row r="105" spans="2:6" x14ac:dyDescent="0.3">
      <c r="B105" s="3">
        <v>102</v>
      </c>
      <c r="C105" s="4" t="s">
        <v>320</v>
      </c>
      <c r="D105" s="4" t="s">
        <v>321</v>
      </c>
      <c r="E105" s="3">
        <v>2</v>
      </c>
      <c r="F105">
        <f>E105*80%-E105</f>
        <v>-0.39999999999999991</v>
      </c>
    </row>
    <row r="106" spans="2:6" x14ac:dyDescent="0.3">
      <c r="B106" s="3">
        <v>103</v>
      </c>
      <c r="C106" s="4" t="s">
        <v>322</v>
      </c>
      <c r="D106" s="4" t="s">
        <v>323</v>
      </c>
      <c r="E106" s="3">
        <v>2</v>
      </c>
      <c r="F106">
        <f>E106*80%-E106</f>
        <v>-0.39999999999999991</v>
      </c>
    </row>
    <row r="107" spans="2:6" x14ac:dyDescent="0.3">
      <c r="B107" s="3">
        <v>104</v>
      </c>
      <c r="C107" s="4" t="s">
        <v>324</v>
      </c>
      <c r="D107" s="4" t="s">
        <v>325</v>
      </c>
      <c r="E107" s="3">
        <v>25</v>
      </c>
      <c r="F107">
        <f>E107*80%-E107</f>
        <v>-5</v>
      </c>
    </row>
    <row r="108" spans="2:6" x14ac:dyDescent="0.3">
      <c r="B108" s="3">
        <v>105</v>
      </c>
      <c r="C108" s="4" t="s">
        <v>79</v>
      </c>
      <c r="D108" s="4" t="s">
        <v>80</v>
      </c>
      <c r="E108" s="3">
        <v>20</v>
      </c>
      <c r="F108">
        <f>E108*80%-E108</f>
        <v>-4</v>
      </c>
    </row>
    <row r="109" spans="2:6" x14ac:dyDescent="0.3">
      <c r="B109" s="3">
        <v>106</v>
      </c>
      <c r="C109" s="4" t="s">
        <v>326</v>
      </c>
      <c r="D109" s="4" t="s">
        <v>327</v>
      </c>
      <c r="E109" s="3">
        <v>2</v>
      </c>
      <c r="F109">
        <f>E109*80%-E109</f>
        <v>-0.39999999999999991</v>
      </c>
    </row>
    <row r="110" spans="2:6" x14ac:dyDescent="0.3">
      <c r="B110" s="3">
        <v>107</v>
      </c>
      <c r="C110" s="4" t="s">
        <v>328</v>
      </c>
      <c r="D110" s="4" t="s">
        <v>329</v>
      </c>
      <c r="E110" s="3">
        <v>2</v>
      </c>
      <c r="F110">
        <f>E110*80%-E110</f>
        <v>-0.39999999999999991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workbookViewId="0">
      <selection activeCell="G14" sqref="G14"/>
    </sheetView>
  </sheetViews>
  <sheetFormatPr defaultRowHeight="14.4" x14ac:dyDescent="0.3"/>
  <cols>
    <col min="2" max="2" width="17" bestFit="1" customWidth="1"/>
    <col min="3" max="3" width="45.33203125" bestFit="1" customWidth="1"/>
  </cols>
  <sheetData>
    <row r="1" spans="1:5" x14ac:dyDescent="0.3">
      <c r="A1" s="1" t="s">
        <v>0</v>
      </c>
      <c r="B1" s="1"/>
      <c r="C1" s="1"/>
      <c r="D1" s="1"/>
      <c r="E1" s="1"/>
    </row>
    <row r="2" spans="1:5" x14ac:dyDescent="0.3">
      <c r="A2" s="1" t="s">
        <v>1</v>
      </c>
      <c r="B2" s="1">
        <v>10193</v>
      </c>
      <c r="C2" s="1"/>
      <c r="D2" s="1"/>
      <c r="E2" s="1"/>
    </row>
    <row r="3" spans="1:5" x14ac:dyDescent="0.3">
      <c r="A3" s="1" t="s">
        <v>2</v>
      </c>
      <c r="B3" s="2">
        <v>44872</v>
      </c>
      <c r="C3" s="1"/>
      <c r="D3" s="1"/>
      <c r="E3" s="1"/>
    </row>
    <row r="4" spans="1:5" x14ac:dyDescent="0.3">
      <c r="A4" s="1" t="s">
        <v>3</v>
      </c>
      <c r="B4" s="1" t="s">
        <v>4</v>
      </c>
      <c r="C4" s="1"/>
      <c r="D4" s="1"/>
      <c r="E4" s="1"/>
    </row>
    <row r="5" spans="1:5" x14ac:dyDescent="0.3">
      <c r="A5" s="1" t="s">
        <v>5</v>
      </c>
      <c r="B5" s="1" t="s">
        <v>46</v>
      </c>
      <c r="C5" s="1"/>
      <c r="D5" s="1"/>
      <c r="E5" s="1"/>
    </row>
    <row r="6" spans="1:5" x14ac:dyDescent="0.3">
      <c r="A6" s="1" t="s">
        <v>7</v>
      </c>
      <c r="B6" s="2">
        <v>44872</v>
      </c>
      <c r="C6" s="1"/>
      <c r="D6" s="1"/>
      <c r="E6" s="1"/>
    </row>
    <row r="7" spans="1:5" x14ac:dyDescent="0.3">
      <c r="A7" s="1" t="s">
        <v>8</v>
      </c>
      <c r="B7" s="2">
        <v>44879</v>
      </c>
      <c r="C7" s="1"/>
      <c r="D7" s="1"/>
      <c r="E7" s="1"/>
    </row>
    <row r="8" spans="1:5" x14ac:dyDescent="0.3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</row>
    <row r="9" spans="1:5" x14ac:dyDescent="0.3">
      <c r="A9" s="1">
        <v>1</v>
      </c>
      <c r="B9" s="1" t="s">
        <v>47</v>
      </c>
      <c r="C9" s="1" t="s">
        <v>48</v>
      </c>
      <c r="D9" s="1">
        <v>1</v>
      </c>
      <c r="E9" s="1" t="s">
        <v>49</v>
      </c>
    </row>
    <row r="10" spans="1:5" x14ac:dyDescent="0.3">
      <c r="A10" s="1">
        <v>2</v>
      </c>
      <c r="B10" s="1" t="s">
        <v>50</v>
      </c>
      <c r="C10" s="1" t="s">
        <v>51</v>
      </c>
      <c r="D10" s="1">
        <v>3</v>
      </c>
      <c r="E10" s="1"/>
    </row>
    <row r="11" spans="1:5" x14ac:dyDescent="0.3">
      <c r="A11" s="1">
        <v>3</v>
      </c>
      <c r="B11" s="1" t="s">
        <v>52</v>
      </c>
      <c r="C11" s="1" t="s">
        <v>53</v>
      </c>
      <c r="D11" s="1">
        <v>9</v>
      </c>
      <c r="E11" s="1"/>
    </row>
    <row r="12" spans="1:5" x14ac:dyDescent="0.3">
      <c r="A12" s="1">
        <v>4</v>
      </c>
      <c r="B12" s="1" t="s">
        <v>54</v>
      </c>
      <c r="C12" s="1" t="s">
        <v>55</v>
      </c>
      <c r="D12" s="1">
        <v>3</v>
      </c>
      <c r="E12" s="1"/>
    </row>
    <row r="13" spans="1:5" x14ac:dyDescent="0.3">
      <c r="A13" s="1">
        <v>5</v>
      </c>
      <c r="B13" s="1" t="s">
        <v>56</v>
      </c>
      <c r="C13" s="1" t="s">
        <v>57</v>
      </c>
      <c r="D13" s="1">
        <v>8</v>
      </c>
      <c r="E13" s="1" t="s">
        <v>58</v>
      </c>
    </row>
    <row r="14" spans="1:5" x14ac:dyDescent="0.3">
      <c r="A14" s="1">
        <v>6</v>
      </c>
      <c r="B14" s="1" t="s">
        <v>59</v>
      </c>
      <c r="C14" s="1" t="s">
        <v>60</v>
      </c>
      <c r="D14" s="1">
        <v>2</v>
      </c>
      <c r="E14" s="1" t="s">
        <v>61</v>
      </c>
    </row>
    <row r="15" spans="1:5" x14ac:dyDescent="0.3">
      <c r="A15" s="1">
        <v>7</v>
      </c>
      <c r="B15" s="1" t="s">
        <v>62</v>
      </c>
      <c r="C15" s="1" t="s">
        <v>63</v>
      </c>
      <c r="D15" s="1">
        <v>20</v>
      </c>
      <c r="E15" s="1"/>
    </row>
    <row r="16" spans="1:5" x14ac:dyDescent="0.3">
      <c r="A16" s="1">
        <v>8</v>
      </c>
      <c r="B16" s="1" t="s">
        <v>64</v>
      </c>
      <c r="C16" s="1" t="s">
        <v>65</v>
      </c>
      <c r="D16" s="1">
        <v>10</v>
      </c>
      <c r="E16" s="1"/>
    </row>
    <row r="17" spans="1:5" x14ac:dyDescent="0.3">
      <c r="A17" s="1">
        <v>9</v>
      </c>
      <c r="B17" s="1" t="s">
        <v>66</v>
      </c>
      <c r="C17" s="1" t="s">
        <v>67</v>
      </c>
      <c r="D17" s="1">
        <v>1</v>
      </c>
      <c r="E17" s="1"/>
    </row>
    <row r="18" spans="1:5" x14ac:dyDescent="0.3">
      <c r="A18" s="1">
        <v>10</v>
      </c>
      <c r="B18" s="1" t="s">
        <v>68</v>
      </c>
      <c r="C18" s="1" t="s">
        <v>69</v>
      </c>
      <c r="D18" s="1">
        <v>7</v>
      </c>
      <c r="E18" s="1" t="s">
        <v>61</v>
      </c>
    </row>
    <row r="19" spans="1:5" x14ac:dyDescent="0.3">
      <c r="A19" s="1">
        <v>11</v>
      </c>
      <c r="B19" s="1" t="s">
        <v>70</v>
      </c>
      <c r="C19" s="1" t="s">
        <v>71</v>
      </c>
      <c r="D19" s="1">
        <v>3</v>
      </c>
      <c r="E19" s="1" t="s">
        <v>72</v>
      </c>
    </row>
    <row r="20" spans="1:5" x14ac:dyDescent="0.3">
      <c r="A20" s="1">
        <v>12</v>
      </c>
      <c r="B20" s="1" t="s">
        <v>73</v>
      </c>
      <c r="C20" s="1" t="s">
        <v>74</v>
      </c>
      <c r="D20" s="1">
        <v>5</v>
      </c>
      <c r="E20" s="1"/>
    </row>
    <row r="21" spans="1:5" x14ac:dyDescent="0.3">
      <c r="A21" s="1">
        <v>13</v>
      </c>
      <c r="B21" s="1" t="s">
        <v>75</v>
      </c>
      <c r="C21" s="1" t="s">
        <v>76</v>
      </c>
      <c r="D21" s="1">
        <v>1</v>
      </c>
      <c r="E21" s="1"/>
    </row>
    <row r="22" spans="1:5" x14ac:dyDescent="0.3">
      <c r="A22" s="1">
        <v>14</v>
      </c>
      <c r="B22" s="1" t="s">
        <v>77</v>
      </c>
      <c r="C22" s="1" t="s">
        <v>78</v>
      </c>
      <c r="D22" s="1">
        <v>1</v>
      </c>
      <c r="E22" s="1"/>
    </row>
    <row r="23" spans="1:5" x14ac:dyDescent="0.3">
      <c r="A23" s="1">
        <v>15</v>
      </c>
      <c r="B23" s="1" t="s">
        <v>79</v>
      </c>
      <c r="C23" s="1" t="s">
        <v>80</v>
      </c>
      <c r="D23" s="1">
        <v>6</v>
      </c>
      <c r="E23" s="1"/>
    </row>
    <row r="24" spans="1:5" x14ac:dyDescent="0.3">
      <c r="A24" s="1">
        <v>16</v>
      </c>
      <c r="B24" s="1" t="s">
        <v>81</v>
      </c>
      <c r="C24" s="1" t="s">
        <v>82</v>
      </c>
      <c r="D24" s="1">
        <v>1</v>
      </c>
      <c r="E24" s="1" t="s">
        <v>83</v>
      </c>
    </row>
    <row r="25" spans="1:5" x14ac:dyDescent="0.3">
      <c r="A25" s="1">
        <v>17</v>
      </c>
      <c r="B25" s="1" t="s">
        <v>84</v>
      </c>
      <c r="C25" s="1" t="s">
        <v>85</v>
      </c>
      <c r="D25" s="1">
        <v>10</v>
      </c>
      <c r="E25" s="1" t="s">
        <v>86</v>
      </c>
    </row>
    <row r="26" spans="1:5" x14ac:dyDescent="0.3">
      <c r="A26" s="1">
        <v>18</v>
      </c>
      <c r="B26" s="1" t="s">
        <v>87</v>
      </c>
      <c r="C26" s="1" t="s">
        <v>88</v>
      </c>
      <c r="D26" s="1">
        <v>5</v>
      </c>
      <c r="E26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>
      <selection activeCell="C23" sqref="C23"/>
    </sheetView>
  </sheetViews>
  <sheetFormatPr defaultRowHeight="14.4" x14ac:dyDescent="0.3"/>
  <cols>
    <col min="2" max="2" width="16" customWidth="1"/>
    <col min="3" max="3" width="41.109375" bestFit="1" customWidth="1"/>
  </cols>
  <sheetData>
    <row r="1" spans="1:5" x14ac:dyDescent="0.3">
      <c r="A1" s="1" t="s">
        <v>0</v>
      </c>
      <c r="B1" s="1"/>
      <c r="C1" s="1"/>
      <c r="D1" s="1"/>
      <c r="E1" s="1"/>
    </row>
    <row r="2" spans="1:5" x14ac:dyDescent="0.3">
      <c r="A2" s="1" t="s">
        <v>1</v>
      </c>
      <c r="B2" s="1">
        <v>196</v>
      </c>
      <c r="C2" s="1"/>
      <c r="D2" s="1"/>
      <c r="E2" s="1"/>
    </row>
    <row r="3" spans="1:5" x14ac:dyDescent="0.3">
      <c r="A3" s="1" t="s">
        <v>2</v>
      </c>
      <c r="B3" s="2">
        <v>44870</v>
      </c>
      <c r="C3" s="1"/>
      <c r="D3" s="1"/>
      <c r="E3" s="1"/>
    </row>
    <row r="4" spans="1:5" x14ac:dyDescent="0.3">
      <c r="A4" s="1" t="s">
        <v>3</v>
      </c>
      <c r="B4" s="1" t="s">
        <v>89</v>
      </c>
      <c r="C4" s="1"/>
      <c r="D4" s="1"/>
      <c r="E4" s="1"/>
    </row>
    <row r="5" spans="1:5" x14ac:dyDescent="0.3">
      <c r="A5" s="1" t="s">
        <v>5</v>
      </c>
      <c r="B5" s="1">
        <v>3221016293</v>
      </c>
      <c r="C5" s="1"/>
      <c r="D5" s="1"/>
      <c r="E5" s="1"/>
    </row>
    <row r="6" spans="1:5" x14ac:dyDescent="0.3">
      <c r="A6" s="1" t="s">
        <v>7</v>
      </c>
      <c r="B6" s="2">
        <v>44870</v>
      </c>
      <c r="C6" s="1"/>
      <c r="D6" s="1"/>
      <c r="E6" s="1"/>
    </row>
    <row r="7" spans="1:5" x14ac:dyDescent="0.3">
      <c r="A7" s="1" t="s">
        <v>8</v>
      </c>
      <c r="B7" s="2">
        <v>44879</v>
      </c>
      <c r="C7" s="1"/>
      <c r="D7" s="1"/>
      <c r="E7" s="1"/>
    </row>
    <row r="8" spans="1:5" x14ac:dyDescent="0.3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</row>
    <row r="9" spans="1:5" x14ac:dyDescent="0.3">
      <c r="A9" s="1">
        <v>1</v>
      </c>
      <c r="B9" s="1" t="s">
        <v>90</v>
      </c>
      <c r="C9" s="1" t="s">
        <v>91</v>
      </c>
      <c r="D9" s="1">
        <v>5</v>
      </c>
      <c r="E9" s="1"/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selection activeCell="E20" sqref="E20"/>
    </sheetView>
  </sheetViews>
  <sheetFormatPr defaultRowHeight="14.4" x14ac:dyDescent="0.3"/>
  <cols>
    <col min="2" max="2" width="26.109375" bestFit="1" customWidth="1"/>
    <col min="3" max="3" width="22.88671875" bestFit="1" customWidth="1"/>
  </cols>
  <sheetData>
    <row r="1" spans="1:5" x14ac:dyDescent="0.3">
      <c r="A1" s="1" t="s">
        <v>0</v>
      </c>
      <c r="B1" s="1"/>
      <c r="C1" s="1"/>
      <c r="D1" s="1"/>
      <c r="E1" s="1"/>
    </row>
    <row r="2" spans="1:5" x14ac:dyDescent="0.3">
      <c r="A2" s="1" t="s">
        <v>1</v>
      </c>
      <c r="B2" s="1">
        <v>197</v>
      </c>
      <c r="C2" s="1"/>
      <c r="D2" s="1"/>
      <c r="E2" s="1"/>
    </row>
    <row r="3" spans="1:5" x14ac:dyDescent="0.3">
      <c r="A3" s="1" t="s">
        <v>2</v>
      </c>
      <c r="B3" s="2">
        <v>44872</v>
      </c>
      <c r="C3" s="1"/>
      <c r="D3" s="1"/>
      <c r="E3" s="1"/>
    </row>
    <row r="4" spans="1:5" x14ac:dyDescent="0.3">
      <c r="A4" s="1" t="s">
        <v>3</v>
      </c>
      <c r="B4" s="1" t="s">
        <v>92</v>
      </c>
      <c r="C4" s="1"/>
      <c r="D4" s="1"/>
      <c r="E4" s="1"/>
    </row>
    <row r="5" spans="1:5" x14ac:dyDescent="0.3">
      <c r="A5" s="1" t="s">
        <v>5</v>
      </c>
      <c r="B5" s="1">
        <v>1221009711</v>
      </c>
      <c r="C5" s="1"/>
      <c r="D5" s="1"/>
      <c r="E5" s="1"/>
    </row>
    <row r="6" spans="1:5" x14ac:dyDescent="0.3">
      <c r="A6" s="1" t="s">
        <v>7</v>
      </c>
      <c r="B6" s="2">
        <v>44872</v>
      </c>
      <c r="C6" s="1"/>
      <c r="D6" s="1"/>
      <c r="E6" s="1"/>
    </row>
    <row r="7" spans="1:5" x14ac:dyDescent="0.3">
      <c r="A7" s="1" t="s">
        <v>8</v>
      </c>
      <c r="B7" s="2">
        <v>44879</v>
      </c>
      <c r="C7" s="1"/>
      <c r="D7" s="1"/>
      <c r="E7" s="1"/>
    </row>
    <row r="8" spans="1:5" x14ac:dyDescent="0.3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</row>
    <row r="9" spans="1:5" x14ac:dyDescent="0.3">
      <c r="A9" s="1">
        <v>1</v>
      </c>
      <c r="B9" s="1" t="s">
        <v>93</v>
      </c>
      <c r="C9" s="1" t="s">
        <v>94</v>
      </c>
      <c r="D9" s="1">
        <v>424</v>
      </c>
      <c r="E9" s="1" t="s">
        <v>95</v>
      </c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"/>
  <sheetViews>
    <sheetView workbookViewId="0">
      <selection activeCell="H22" sqref="H22"/>
    </sheetView>
  </sheetViews>
  <sheetFormatPr defaultRowHeight="14.4" x14ac:dyDescent="0.3"/>
  <cols>
    <col min="2" max="2" width="14.44140625" customWidth="1"/>
    <col min="3" max="3" width="39.88671875" bestFit="1" customWidth="1"/>
  </cols>
  <sheetData>
    <row r="1" spans="1:5" x14ac:dyDescent="0.3">
      <c r="A1" s="1" t="s">
        <v>0</v>
      </c>
      <c r="B1" s="1"/>
      <c r="C1" s="1"/>
      <c r="D1" s="1"/>
      <c r="E1" s="1"/>
    </row>
    <row r="2" spans="1:5" x14ac:dyDescent="0.3">
      <c r="A2" s="1" t="s">
        <v>1</v>
      </c>
      <c r="B2" s="1">
        <v>10194</v>
      </c>
      <c r="C2" s="1"/>
      <c r="D2" s="1"/>
      <c r="E2" s="1"/>
    </row>
    <row r="3" spans="1:5" x14ac:dyDescent="0.3">
      <c r="A3" s="1" t="s">
        <v>2</v>
      </c>
      <c r="B3" s="2">
        <v>44874</v>
      </c>
      <c r="C3" s="1"/>
      <c r="D3" s="1"/>
      <c r="E3" s="1"/>
    </row>
    <row r="4" spans="1:5" x14ac:dyDescent="0.3">
      <c r="A4" s="1" t="s">
        <v>3</v>
      </c>
      <c r="B4" s="1" t="s">
        <v>92</v>
      </c>
      <c r="C4" s="1"/>
      <c r="D4" s="1"/>
      <c r="E4" s="1"/>
    </row>
    <row r="5" spans="1:5" x14ac:dyDescent="0.3">
      <c r="A5" s="1" t="s">
        <v>5</v>
      </c>
      <c r="B5" s="1">
        <v>1221009870</v>
      </c>
      <c r="C5" s="1"/>
      <c r="D5" s="1"/>
      <c r="E5" s="1"/>
    </row>
    <row r="6" spans="1:5" x14ac:dyDescent="0.3">
      <c r="A6" s="1" t="s">
        <v>7</v>
      </c>
      <c r="B6" s="2">
        <v>44874</v>
      </c>
      <c r="C6" s="1"/>
      <c r="D6" s="1"/>
      <c r="E6" s="1"/>
    </row>
    <row r="7" spans="1:5" x14ac:dyDescent="0.3">
      <c r="A7" s="1" t="s">
        <v>8</v>
      </c>
      <c r="B7" s="2">
        <v>44879</v>
      </c>
      <c r="C7" s="1"/>
      <c r="D7" s="1"/>
      <c r="E7" s="1"/>
    </row>
    <row r="8" spans="1:5" x14ac:dyDescent="0.3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</row>
    <row r="9" spans="1:5" x14ac:dyDescent="0.3">
      <c r="A9" s="1">
        <v>1</v>
      </c>
      <c r="B9" s="1" t="s">
        <v>96</v>
      </c>
      <c r="C9" s="1" t="s">
        <v>97</v>
      </c>
      <c r="D9" s="1">
        <v>800</v>
      </c>
      <c r="E9" s="1"/>
    </row>
    <row r="10" spans="1:5" x14ac:dyDescent="0.3">
      <c r="A10" s="1">
        <v>2</v>
      </c>
      <c r="B10" s="1" t="s">
        <v>98</v>
      </c>
      <c r="C10" s="1" t="s">
        <v>99</v>
      </c>
      <c r="D10" s="1">
        <v>20</v>
      </c>
      <c r="E10" s="1"/>
    </row>
    <row r="11" spans="1:5" x14ac:dyDescent="0.3">
      <c r="A11" s="1">
        <v>3</v>
      </c>
      <c r="B11" s="1" t="s">
        <v>100</v>
      </c>
      <c r="C11" s="1" t="s">
        <v>101</v>
      </c>
      <c r="D11" s="1">
        <v>20</v>
      </c>
      <c r="E11" s="1" t="s">
        <v>102</v>
      </c>
    </row>
    <row r="12" spans="1:5" x14ac:dyDescent="0.3">
      <c r="A12" s="1">
        <v>4</v>
      </c>
      <c r="B12" s="1" t="s">
        <v>103</v>
      </c>
      <c r="C12" s="1" t="s">
        <v>104</v>
      </c>
      <c r="D12" s="1">
        <v>740</v>
      </c>
      <c r="E12" s="1" t="s">
        <v>105</v>
      </c>
    </row>
    <row r="13" spans="1:5" x14ac:dyDescent="0.3">
      <c r="A13" s="1">
        <v>5</v>
      </c>
      <c r="B13" s="1" t="s">
        <v>106</v>
      </c>
      <c r="C13" s="1" t="s">
        <v>107</v>
      </c>
      <c r="D13" s="1">
        <v>2</v>
      </c>
      <c r="E13" s="1" t="s">
        <v>108</v>
      </c>
    </row>
    <row r="14" spans="1:5" x14ac:dyDescent="0.3">
      <c r="A14" s="1">
        <v>6</v>
      </c>
      <c r="B14" s="1" t="s">
        <v>109</v>
      </c>
      <c r="C14" s="1" t="s">
        <v>110</v>
      </c>
      <c r="D14" s="1">
        <v>30</v>
      </c>
      <c r="E14" s="1" t="s">
        <v>111</v>
      </c>
    </row>
    <row r="15" spans="1:5" x14ac:dyDescent="0.3">
      <c r="A15" s="1">
        <v>7</v>
      </c>
      <c r="B15" s="1" t="s">
        <v>112</v>
      </c>
      <c r="C15" s="1" t="s">
        <v>113</v>
      </c>
      <c r="D15" s="1">
        <v>20</v>
      </c>
      <c r="E15" s="1" t="s">
        <v>114</v>
      </c>
    </row>
    <row r="16" spans="1:5" x14ac:dyDescent="0.3">
      <c r="A16" s="1">
        <v>8</v>
      </c>
      <c r="B16" s="1" t="s">
        <v>115</v>
      </c>
      <c r="C16" s="1" t="s">
        <v>116</v>
      </c>
      <c r="D16" s="1">
        <v>2</v>
      </c>
      <c r="E16" s="1"/>
    </row>
    <row r="17" spans="1:5" x14ac:dyDescent="0.3">
      <c r="A17" s="1">
        <v>9</v>
      </c>
      <c r="B17" s="1" t="s">
        <v>117</v>
      </c>
      <c r="C17" s="1" t="s">
        <v>118</v>
      </c>
      <c r="D17" s="1">
        <v>5</v>
      </c>
      <c r="E17" s="1"/>
    </row>
    <row r="18" spans="1:5" x14ac:dyDescent="0.3">
      <c r="A18" s="1">
        <v>10</v>
      </c>
      <c r="B18" s="1" t="s">
        <v>117</v>
      </c>
      <c r="C18" s="1" t="s">
        <v>118</v>
      </c>
      <c r="D18" s="1">
        <v>3</v>
      </c>
      <c r="E18" s="1"/>
    </row>
    <row r="19" spans="1:5" x14ac:dyDescent="0.3">
      <c r="A19" s="1">
        <v>11</v>
      </c>
      <c r="B19" s="1" t="s">
        <v>119</v>
      </c>
      <c r="C19" s="1" t="s">
        <v>120</v>
      </c>
      <c r="D19" s="1">
        <v>1</v>
      </c>
      <c r="E19" s="1" t="s">
        <v>61</v>
      </c>
    </row>
    <row r="20" spans="1:5" x14ac:dyDescent="0.3">
      <c r="A20" s="1">
        <v>12</v>
      </c>
      <c r="B20" s="1" t="s">
        <v>121</v>
      </c>
      <c r="C20" s="1" t="s">
        <v>122</v>
      </c>
      <c r="D20" s="1">
        <v>20</v>
      </c>
      <c r="E20" s="1" t="s">
        <v>123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saboo </vt:lpstr>
      <vt:lpstr>Sheet1</vt:lpstr>
      <vt:lpstr>saboo 1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Bosch</dc:creator>
  <cp:lastModifiedBy>YATISHRAJY</cp:lastModifiedBy>
  <cp:lastPrinted>2022-11-14T08:23:41Z</cp:lastPrinted>
  <dcterms:created xsi:type="dcterms:W3CDTF">2022-11-14T08:16:43Z</dcterms:created>
  <dcterms:modified xsi:type="dcterms:W3CDTF">2022-11-18T15:27:52Z</dcterms:modified>
</cp:coreProperties>
</file>